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\Documents\ТАРИФЫ 2006-2014\Тариф 2020 (сбыт)\ИП корр на 2019-2020\Готово к подписи 13.04\"/>
    </mc:Choice>
  </mc:AlternateContent>
  <bookViews>
    <workbookView xWindow="0" yWindow="0" windowWidth="28800" windowHeight="12435"/>
  </bookViews>
  <sheets>
    <sheet name="паспорт проекта 0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1" l="1"/>
  <c r="H90" i="1"/>
  <c r="E70" i="1"/>
  <c r="G70" i="1" s="1"/>
  <c r="G69" i="1"/>
  <c r="B69" i="1"/>
  <c r="B92" i="1" s="1"/>
  <c r="C4" i="1"/>
</calcChain>
</file>

<file path=xl/sharedStrings.xml><?xml version="1.0" encoding="utf-8"?>
<sst xmlns="http://schemas.openxmlformats.org/spreadsheetml/2006/main" count="146" uniqueCount="116">
  <si>
    <t>Паспорт инвестиционного объекта (проекта)</t>
  </si>
  <si>
    <t>№ пункта</t>
  </si>
  <si>
    <t>J_ЗГЭС_03</t>
  </si>
  <si>
    <t>Наименование инвестиционного проекта</t>
  </si>
  <si>
    <t xml:space="preserve">Внедрение интеллектуальных систем учета электрической энергии (мощности) </t>
  </si>
  <si>
    <t>Идентификатор проекта</t>
  </si>
  <si>
    <t>Дата последнего внесения изменений в паспорт проекта</t>
  </si>
  <si>
    <r>
      <t xml:space="preserve"> </t>
    </r>
    <r>
      <rPr>
        <b/>
        <sz val="12"/>
        <rFont val="Times New Roman"/>
        <family val="1"/>
        <charset val="204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</si>
  <si>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2"/>
        <rFont val="Times New Roman"/>
        <family val="1"/>
        <charset val="204"/>
      </rPr>
      <t>Принадлежность к группе проектов / мегапроекту связь с другими проектами
(гиперссылка на материалы, в случае наличия)</t>
    </r>
  </si>
  <si>
    <t>-</t>
  </si>
  <si>
    <t>Категория / подкатегория проекта</t>
  </si>
  <si>
    <t>Прочее новое строительство, покупка объектов основных средств</t>
  </si>
  <si>
    <t>Филиал / Дочернее зависимое общество, реализующие проект (если применимо)</t>
  </si>
  <si>
    <t>Субъект(ы) РФ, в которых реализуется проект</t>
  </si>
  <si>
    <t>Алтайский край</t>
  </si>
  <si>
    <t>Территории / муниципальные образования субъектов РФ, на которых реализуется проект</t>
  </si>
  <si>
    <t xml:space="preserve"> г.Заринск</t>
  </si>
  <si>
    <t>Тип проекта</t>
  </si>
  <si>
    <t>Покупка основных средств</t>
  </si>
  <si>
    <t>Основные физические/ технические показатели вводимых объектов инвестиций</t>
  </si>
  <si>
    <r>
      <rPr>
        <sz val="12"/>
        <rFont val="Times New Roman"/>
        <family val="1"/>
        <charset val="204"/>
      </rPr>
      <t>Основной технико-экономический показатель /
показатель эффективности инфраструктуры, на улучшение которого направлен проект (если применимо)</t>
    </r>
  </si>
  <si>
    <t>Текущее фактическое значение показателя (до реализации проекта) (если применимо)</t>
  </si>
  <si>
    <t>Интеллектуальные системы учета электроэнергии отсутствуют.</t>
  </si>
  <si>
    <t>Целевое значение по итогам реализации проекта и год достижения (если применимо)</t>
  </si>
  <si>
    <t>2021 год - внедрение интеллектуальных систем учета электроэнергии, замена приборов учета вышедших из эксплуатации на интеллектуальные в количестве 3099 шт и информационно-вычислительный комплекс объекта энергетики в количестве 5 шт</t>
  </si>
  <si>
    <r>
      <rPr>
        <sz val="12"/>
        <rFont val="Times New Roman"/>
        <family val="1"/>
        <charset val="204"/>
      </rPr>
      <t>Краткая характеристика технологии / технических решений, применяемых на вводимых объектах инвестиций (если применимо)
(гиперссылка на техническое задание на разработку проекта, в случае наличия)</t>
    </r>
  </si>
  <si>
    <t xml:space="preserve">Интеллектуальная система учета ООО «Заринская горэлектросеть» для соответствия требованиям законодательства, в том числе Правилам предоставления доступа к минимальному набору функций интеллектуальных систем учета электрической энергии (мощности) будет состоять из следующих основных элементов: приборы учета (ИИК), обеспечивающие цифровые интерфейсы связи, хранение профилей энергии, программирование и перепрограммирование прибора учета, передачу данных, а также информационно-вычислительные комплексы верхнего уровня (ИВКЭ), включающие в себя оборудование связи, маршрутизаторы, коммутаторы, устройства сбора, хранения и передачи данных и т.п. </t>
  </si>
  <si>
    <t xml:space="preserve">Организационный статус проекта                                                                                                                                                       </t>
  </si>
  <si>
    <r>
      <rPr>
        <sz val="12"/>
        <rFont val="Times New Roman"/>
        <family val="1"/>
        <charset val="204"/>
      </rPr>
      <t>Статус прохождения процедур технологического и ценового аудита
(гиперссылка на заключение в случае наличия)</t>
    </r>
  </si>
  <si>
    <t>не требуется</t>
  </si>
  <si>
    <r>
      <rPr>
        <sz val="12"/>
        <rFont val="Times New Roman"/>
        <family val="1"/>
        <charset val="204"/>
      </rPr>
      <t>Статус и результаты процедуры общественного обсуждения проекта
(гиперссылки на материалы в случае наличия)</t>
    </r>
  </si>
  <si>
    <r>
      <rPr>
        <sz val="12"/>
        <rFont val="Times New Roman"/>
        <family val="1"/>
        <charset val="204"/>
      </rPr>
      <t>Оценка согласованности проекта с планами территориального развития субъекта РФ, муниципальных образований, отраслевыми схемами
(гиперссылки на документы в случае наличия)</t>
    </r>
  </si>
  <si>
    <r>
      <rPr>
        <sz val="12"/>
        <rFont val="Times New Roman"/>
        <family val="1"/>
        <charset val="204"/>
      </rPr>
      <t>Контакты для запроса информации по проекту
(почтовый адрес, телефон, e-mail)</t>
    </r>
  </si>
  <si>
    <t>659100, г. Заринск, ул. Молодежная, 17, т. 76070, ms@zarseti.ru</t>
  </si>
  <si>
    <t xml:space="preserve">Цели и основания проекта                                                                                                                                                             </t>
  </si>
  <si>
    <t>Основные цели проекта</t>
  </si>
  <si>
    <t>Создание интеллектуальной системы учета электроэнергии (мощности)</t>
  </si>
  <si>
    <t>19.1.</t>
  </si>
  <si>
    <t>Основные задачи проекта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</si>
  <si>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
</t>
  </si>
  <si>
    <r>
      <rPr>
        <sz val="12"/>
        <rFont val="Times New Roman"/>
        <family val="1"/>
        <charset val="204"/>
      </rPr>
      <t>Описание проекта: состав мероприятий и вводимых объектов
(гиперссылки на материалы в случае наличия)</t>
    </r>
  </si>
  <si>
    <t>Интеллектуальная система учета ООО «Заринская горэлектросеть»  будет состоять из следующих основных элементов: приборы учета (ИИК), обеспечивающие цифровые интерфейсы связи, хранение профилей энергии, программирование и перепрограммирование прибора учета, передачу данных, а также информационно-вычислительные комплексы верхнего уровня (ИВКЭ), включающие в себя оборудование связи, маршрутизаторы, коммутаторы, устройства сбора, хранения и передачи данных. 
В течение 2021 года для дальнейшего включения в интелектуальную систему учета электроэнергии будет включено 3099 однофазных приборов учета и 5 информационно-вычислительный комплексов для сбора данных  Данные приборы обеспечивают учет в точках поставки 203-х многоквартирных домах в  городе Заринск, р.ц. Кытманово, Тогул, Залесово, ст. Голуха и Тягун.</t>
  </si>
  <si>
    <t>Основной заявитель (заявители) проекта / потребитель (потребители) услуг, на обеспечение которых направлен проект</t>
  </si>
  <si>
    <t>ООО "Заринская горэлектросеть"</t>
  </si>
  <si>
    <r>
      <rPr>
        <sz val="12"/>
        <rFont val="Times New Roman"/>
        <family val="1"/>
        <charset val="204"/>
      </rPr>
  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(гиперссылки на документы в случае наличия)</t>
    </r>
  </si>
  <si>
    <t xml:space="preserve">Рассмотренные альтернативные варианты реализации проекта                                                                                                                           </t>
  </si>
  <si>
    <r>
      <rPr>
        <sz val="12"/>
        <rFont val="Times New Roman"/>
        <family val="1"/>
        <charset val="204"/>
      </rPr>
      <t>Рассмотренные альтернативные варианты достижения целей проекта в т.ч. до включения проекта в инвестиционную программу
(включая гиперссылку на материалы)</t>
    </r>
  </si>
  <si>
    <r>
      <rPr>
        <sz val="12"/>
        <rFont val="Times New Roman"/>
        <family val="1"/>
        <charset val="204"/>
      </rPr>
      <t>Причины, по которым был выбран текущий вариант реализации проекта
(гиперссылки на материалы в случае наличия)</t>
    </r>
  </si>
  <si>
    <t>Возможности реализации проекта другими вариантами нет</t>
  </si>
  <si>
    <r>
      <rPr>
        <sz val="12"/>
        <rFont val="Times New Roman"/>
        <family val="1"/>
        <charset val="204"/>
      </rPr>
      <t>Опыт субъекта естественной монополии в реализации проектов, аналогичных выбранному варианту
(гиперссылки на материалы в случае наличия)</t>
    </r>
  </si>
  <si>
    <t xml:space="preserve">Обоснование проекта с точки зрения достижения целей                                                                                                                                  </t>
  </si>
  <si>
    <t>26-40</t>
  </si>
  <si>
    <t>Цели инвестиционного проекта</t>
  </si>
  <si>
    <t>Обоснование проекта</t>
  </si>
  <si>
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</si>
  <si>
    <t>Наименование показателя, единицы измерения</t>
  </si>
  <si>
    <t>Фактическое значение показателя до реализации проекта (если применимо)</t>
  </si>
  <si>
    <r>
      <rPr>
        <sz val="12"/>
        <rFont val="Times New Roman"/>
        <family val="1"/>
        <charset val="204"/>
      </rPr>
      <t>Планируемое значение показателя после
реализации проекта
(на этапе эксплуатации) (если применимо)</t>
    </r>
  </si>
  <si>
    <t>Комментарий</t>
  </si>
  <si>
    <t>шт</t>
  </si>
  <si>
    <t>Замена приборов учета электроэнергии (мощности)</t>
  </si>
  <si>
    <t>&lt;Показатель 3&gt;</t>
  </si>
  <si>
    <t>&lt;Показатель 4&gt;</t>
  </si>
  <si>
    <t>&lt;Показатель ..&gt;</t>
  </si>
  <si>
    <t>&lt;Показатель N&gt;</t>
  </si>
  <si>
    <t xml:space="preserve">Показатели финансово-экономической эффективности проекта                                                                                                                           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</si>
  <si>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</si>
  <si>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</si>
  <si>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</si>
  <si>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&lt;Дополнительный показатель ...&gt;</t>
  </si>
  <si>
    <t>&lt;Дополнительный показатель N&gt;</t>
  </si>
  <si>
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</si>
  <si>
    <t>Оценка тарифных последствий инвестиционного проекта (результат реализации инвестиционного проекта)</t>
  </si>
  <si>
    <t>Наименование тарифа, регион</t>
  </si>
  <si>
    <t>Оценка изменения в результате проекта</t>
  </si>
  <si>
    <t>Краткая характеристика методологии расчета</t>
  </si>
  <si>
    <t>Сбытовая надбавка ООО "Заринская горэлектросеть" гарантирующего поставщика по Алтайскому краю</t>
  </si>
  <si>
    <t xml:space="preserve">Расчет сделан исходя из прогнозных показателей НВВ на 2021 год </t>
  </si>
  <si>
    <t>Оценка влияния проекта на конечную цену товара (услуги) для потребителя (если применимо)</t>
  </si>
  <si>
    <t>Наименование цены, регион</t>
  </si>
  <si>
    <t xml:space="preserve">Сроки реализации проекта и подрядчики по этапам проекта                                                                                                                               </t>
  </si>
  <si>
    <t>Этапы проекта</t>
  </si>
  <si>
    <r>
      <rPr>
        <sz val="12"/>
        <rFont val="Times New Roman"/>
        <family val="1"/>
        <charset val="204"/>
      </rPr>
      <t>Основные подрядчики
(если выбраны)</t>
    </r>
  </si>
  <si>
    <t>Срок реализации (квартал, год) - фактические (для реализуемых / реализованных этапов) и плановые</t>
  </si>
  <si>
    <t>Начало</t>
  </si>
  <si>
    <t>Окончание</t>
  </si>
  <si>
    <t xml:space="preserve">Поставка </t>
  </si>
  <si>
    <t>По результатам закупочных процедур</t>
  </si>
  <si>
    <t>4 квартал 2021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</si>
  <si>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</si>
  <si>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 xml:space="preserve">Детализация оценки стоимости проекта по объектам инвестиций                                                                                                                          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</si>
  <si>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</si>
  <si>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</si>
  <si>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</si>
  <si>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</si>
  <si>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</si>
  <si>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(если применимо)</t>
  </si>
  <si>
    <t>3104 ед.</t>
  </si>
  <si>
    <t>10 лет</t>
  </si>
  <si>
    <t>раздел VIII приказа Минэнерго РФ от 17.01.2019 №10,</t>
  </si>
  <si>
    <t>Всего - полная оценка стоимости проекта</t>
  </si>
  <si>
    <t>Комментарии</t>
  </si>
  <si>
    <t>Расположение объектов инвестиционного проекта - (карта -схема с отображением планируемого местоположения объектов электроэнергетики) (если применимо)</t>
  </si>
  <si>
    <t>к данному проекту не применимо</t>
  </si>
  <si>
    <t>Графики реализации инвестиционных проектов по строительству объектов электроэнергетики</t>
  </si>
  <si>
    <t>Отчетная информация о ходе реализации инвестиционного проекта</t>
  </si>
  <si>
    <t>50.1</t>
  </si>
  <si>
    <t>50.2</t>
  </si>
  <si>
    <t>50.3</t>
  </si>
  <si>
    <t>50.4</t>
  </si>
  <si>
    <t>Заполняется по факту выполнения мероприятий направленных на реализацию инвестиционного проекта</t>
  </si>
  <si>
    <t>Информация о планируемом (целевом) изменении предельно допустимых значений технологичесх параметров функционирования ЕЭС России или технологически изолированных ТЭС</t>
  </si>
  <si>
    <t xml:space="preserve">Информация о сроках вывода из эксплуатации объектов инвестиционной деятельности
</t>
  </si>
  <si>
    <t>нд</t>
  </si>
  <si>
    <t>Заполняется по факту</t>
  </si>
  <si>
    <t>Изменение сбытовой надбавки:
- в 2021 году  на 60%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</si>
</sst>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#,##0.000"/>
    <numFmt numFmtId="166" formatCode="0.000"/>
  </numFmts>
  <fonts count="10" x14ac:knownFonts="1"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A6A6A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/>
      <right/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000000"/>
      </bottom>
      <diagonal/>
    </border>
    <border>
      <left/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/>
      <top style="thin">
        <color rgb="FFA6A6A6"/>
      </top>
      <bottom style="thin">
        <color rgb="FF000000"/>
      </bottom>
      <diagonal/>
    </border>
    <border>
      <left/>
      <right style="thin">
        <color rgb="FF000000"/>
      </right>
      <top style="thin">
        <color rgb="FFA6A6A6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A6A6A6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150">
    <xf numFmtId="0" fontId="0" fillId="0" borderId="0" xfId="0"/>
    <xf numFmtId="0" fontId="3" fillId="0" borderId="0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 indent="8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7" fillId="2" borderId="1" xfId="2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43" fontId="3" fillId="2" borderId="1" xfId="1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center" vertical="top" wrapText="1"/>
    </xf>
    <xf numFmtId="43" fontId="3" fillId="2" borderId="5" xfId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 indent="2"/>
    </xf>
    <xf numFmtId="0" fontId="4" fillId="0" borderId="10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17" xfId="0" applyFont="1" applyFill="1" applyBorder="1" applyAlignment="1">
      <alignment horizontal="left" vertical="top" wrapText="1"/>
    </xf>
    <xf numFmtId="0" fontId="3" fillId="2" borderId="21" xfId="0" applyFont="1" applyFill="1" applyBorder="1" applyAlignment="1">
      <alignment horizontal="left" vertical="top" wrapText="1"/>
    </xf>
    <xf numFmtId="1" fontId="4" fillId="0" borderId="26" xfId="0" applyNumberFormat="1" applyFont="1" applyFill="1" applyBorder="1" applyAlignment="1">
      <alignment horizontal="center" vertical="top" wrapText="1"/>
    </xf>
    <xf numFmtId="0" fontId="4" fillId="0" borderId="37" xfId="0" applyFont="1" applyFill="1" applyBorder="1" applyAlignment="1">
      <alignment horizontal="center" vertical="top" wrapText="1"/>
    </xf>
    <xf numFmtId="0" fontId="3" fillId="0" borderId="37" xfId="0" applyFont="1" applyFill="1" applyBorder="1" applyAlignment="1">
      <alignment horizontal="left" vertical="top" wrapText="1"/>
    </xf>
    <xf numFmtId="164" fontId="6" fillId="0" borderId="39" xfId="0" applyNumberFormat="1" applyFont="1" applyFill="1" applyBorder="1" applyAlignment="1">
      <alignment horizontal="center" vertical="top" wrapText="1"/>
    </xf>
    <xf numFmtId="0" fontId="4" fillId="0" borderId="37" xfId="0" applyFont="1" applyFill="1" applyBorder="1" applyAlignment="1">
      <alignment horizontal="left" vertical="top" wrapText="1" indent="10"/>
    </xf>
    <xf numFmtId="0" fontId="4" fillId="0" borderId="40" xfId="0" applyFont="1" applyFill="1" applyBorder="1" applyAlignment="1">
      <alignment horizontal="center" vertical="top" wrapText="1"/>
    </xf>
    <xf numFmtId="0" fontId="4" fillId="0" borderId="37" xfId="0" applyFont="1" applyFill="1" applyBorder="1" applyAlignment="1">
      <alignment vertical="top" wrapText="1"/>
    </xf>
    <xf numFmtId="0" fontId="3" fillId="0" borderId="13" xfId="0" applyFont="1" applyFill="1" applyBorder="1" applyAlignment="1">
      <alignment horizontal="center" vertical="top" wrapText="1"/>
    </xf>
    <xf numFmtId="166" fontId="3" fillId="0" borderId="37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0" fontId="2" fillId="0" borderId="37" xfId="0" applyFont="1" applyFill="1" applyBorder="1" applyAlignment="1">
      <alignment horizontal="left" vertical="top" wrapText="1"/>
    </xf>
    <xf numFmtId="166" fontId="9" fillId="0" borderId="37" xfId="0" applyNumberFormat="1" applyFont="1" applyFill="1" applyBorder="1" applyAlignment="1">
      <alignment vertical="top" wrapText="1"/>
    </xf>
    <xf numFmtId="1" fontId="4" fillId="0" borderId="41" xfId="0" applyNumberFormat="1" applyFont="1" applyFill="1" applyBorder="1" applyAlignment="1">
      <alignment horizontal="center" vertical="top" wrapText="1"/>
    </xf>
    <xf numFmtId="0" fontId="4" fillId="0" borderId="43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1" fontId="4" fillId="0" borderId="43" xfId="0" applyNumberFormat="1" applyFont="1" applyFill="1" applyBorder="1" applyAlignment="1">
      <alignment horizontal="center" vertical="top" wrapText="1"/>
    </xf>
    <xf numFmtId="0" fontId="4" fillId="0" borderId="47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34" xfId="0" applyFont="1" applyFill="1" applyBorder="1" applyAlignment="1">
      <alignment horizontal="left" vertical="top" wrapText="1"/>
    </xf>
    <xf numFmtId="0" fontId="4" fillId="0" borderId="38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indent="5"/>
    </xf>
    <xf numFmtId="0" fontId="3" fillId="0" borderId="6" xfId="0" applyFont="1" applyFill="1" applyBorder="1" applyAlignment="1">
      <alignment horizontal="center" vertical="top" wrapText="1"/>
    </xf>
    <xf numFmtId="0" fontId="3" fillId="0" borderId="42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44" xfId="0" applyFont="1" applyFill="1" applyBorder="1" applyAlignment="1">
      <alignment horizontal="center" vertical="top" wrapText="1"/>
    </xf>
    <xf numFmtId="0" fontId="3" fillId="0" borderId="45" xfId="0" applyFont="1" applyFill="1" applyBorder="1" applyAlignment="1">
      <alignment horizontal="center" vertical="top" wrapText="1"/>
    </xf>
    <xf numFmtId="0" fontId="3" fillId="0" borderId="46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 indent="5"/>
    </xf>
    <xf numFmtId="0" fontId="4" fillId="0" borderId="6" xfId="0" applyFont="1" applyFill="1" applyBorder="1" applyAlignment="1">
      <alignment horizontal="center" vertical="top" wrapText="1"/>
    </xf>
    <xf numFmtId="0" fontId="4" fillId="0" borderId="42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44" xfId="0" applyFont="1" applyFill="1" applyBorder="1" applyAlignment="1">
      <alignment horizontal="center" vertical="top" wrapText="1"/>
    </xf>
    <xf numFmtId="0" fontId="4" fillId="0" borderId="45" xfId="0" applyFont="1" applyFill="1" applyBorder="1" applyAlignment="1">
      <alignment horizontal="center" vertical="top" wrapText="1"/>
    </xf>
    <xf numFmtId="0" fontId="4" fillId="0" borderId="46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47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25" xfId="0" applyFont="1" applyFill="1" applyBorder="1" applyAlignment="1">
      <alignment horizontal="center" vertical="top" wrapText="1"/>
    </xf>
    <xf numFmtId="0" fontId="4" fillId="0" borderId="25" xfId="0" applyFont="1" applyFill="1" applyBorder="1" applyAlignment="1">
      <alignment horizontal="center" vertical="top" wrapText="1"/>
    </xf>
    <xf numFmtId="164" fontId="6" fillId="0" borderId="27" xfId="0" applyNumberFormat="1" applyFont="1" applyFill="1" applyBorder="1" applyAlignment="1">
      <alignment horizontal="center" vertical="top" wrapText="1"/>
    </xf>
    <xf numFmtId="164" fontId="6" fillId="0" borderId="28" xfId="0" applyNumberFormat="1" applyFont="1" applyFill="1" applyBorder="1" applyAlignment="1">
      <alignment horizontal="center" vertical="top" wrapText="1"/>
    </xf>
    <xf numFmtId="164" fontId="6" fillId="0" borderId="29" xfId="0" applyNumberFormat="1" applyFont="1" applyFill="1" applyBorder="1" applyAlignment="1">
      <alignment horizontal="center" vertical="top" wrapText="1"/>
    </xf>
    <xf numFmtId="0" fontId="4" fillId="0" borderId="3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 wrapText="1"/>
    </xf>
    <xf numFmtId="0" fontId="4" fillId="0" borderId="4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left" vertical="top" wrapText="1"/>
    </xf>
    <xf numFmtId="0" fontId="2" fillId="0" borderId="36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42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44" xfId="0" applyFont="1" applyFill="1" applyBorder="1" applyAlignment="1">
      <alignment horizontal="left" vertical="top" wrapText="1"/>
    </xf>
    <xf numFmtId="0" fontId="3" fillId="0" borderId="45" xfId="0" applyFont="1" applyFill="1" applyBorder="1" applyAlignment="1">
      <alignment horizontal="left" vertical="top" wrapText="1"/>
    </xf>
    <xf numFmtId="0" fontId="3" fillId="0" borderId="46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165" fontId="4" fillId="0" borderId="34" xfId="0" applyNumberFormat="1" applyFont="1" applyFill="1" applyBorder="1" applyAlignment="1">
      <alignment horizontal="center" vertical="top" wrapText="1"/>
    </xf>
    <xf numFmtId="165" fontId="4" fillId="0" borderId="38" xfId="0" applyNumberFormat="1" applyFont="1" applyFill="1" applyBorder="1" applyAlignment="1">
      <alignment horizontal="center" vertical="top" wrapText="1"/>
    </xf>
    <xf numFmtId="165" fontId="9" fillId="0" borderId="34" xfId="0" applyNumberFormat="1" applyFont="1" applyFill="1" applyBorder="1" applyAlignment="1">
      <alignment horizontal="center" vertical="top" wrapText="1"/>
    </xf>
    <xf numFmtId="165" fontId="9" fillId="0" borderId="38" xfId="0" applyNumberFormat="1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4" fillId="0" borderId="34" xfId="0" applyFont="1" applyFill="1" applyBorder="1" applyAlignment="1">
      <alignment horizontal="left" vertical="top" wrapText="1" indent="8"/>
    </xf>
    <xf numFmtId="0" fontId="4" fillId="0" borderId="38" xfId="0" applyFont="1" applyFill="1" applyBorder="1" applyAlignment="1">
      <alignment horizontal="left" vertical="top" wrapText="1" indent="8"/>
    </xf>
    <xf numFmtId="0" fontId="4" fillId="0" borderId="35" xfId="0" applyFont="1" applyFill="1" applyBorder="1" applyAlignment="1">
      <alignment horizontal="left" vertical="top" wrapText="1" indent="8"/>
    </xf>
    <xf numFmtId="0" fontId="3" fillId="2" borderId="18" xfId="0" applyFont="1" applyFill="1" applyBorder="1" applyAlignment="1">
      <alignment horizontal="left" vertical="top" wrapText="1"/>
    </xf>
    <xf numFmtId="0" fontId="3" fillId="2" borderId="20" xfId="0" applyFont="1" applyFill="1" applyBorder="1" applyAlignment="1">
      <alignment horizontal="left" vertical="top" wrapText="1"/>
    </xf>
    <xf numFmtId="0" fontId="3" fillId="2" borderId="19" xfId="0" applyFont="1" applyFill="1" applyBorder="1" applyAlignment="1">
      <alignment horizontal="left" vertical="top" wrapText="1"/>
    </xf>
    <xf numFmtId="0" fontId="3" fillId="2" borderId="22" xfId="0" applyFont="1" applyFill="1" applyBorder="1" applyAlignment="1">
      <alignment horizontal="left" vertical="top" wrapText="1"/>
    </xf>
    <xf numFmtId="0" fontId="3" fillId="2" borderId="23" xfId="0" applyFont="1" applyFill="1" applyBorder="1" applyAlignment="1">
      <alignment horizontal="left" vertical="top" wrapText="1"/>
    </xf>
    <xf numFmtId="0" fontId="3" fillId="2" borderId="24" xfId="0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6" fillId="2" borderId="4" xfId="0" applyNumberFormat="1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 indent="2"/>
    </xf>
    <xf numFmtId="0" fontId="4" fillId="0" borderId="12" xfId="0" applyFont="1" applyFill="1" applyBorder="1" applyAlignment="1">
      <alignment horizontal="left" vertical="top" wrapText="1" indent="2"/>
    </xf>
    <xf numFmtId="0" fontId="4" fillId="0" borderId="1" xfId="0" applyFont="1" applyFill="1" applyBorder="1" applyAlignment="1">
      <alignment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 indent="2"/>
    </xf>
    <xf numFmtId="0" fontId="4" fillId="0" borderId="5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 indent="1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wrapText="1" inden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 indent="6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2"/>
  <sheetViews>
    <sheetView tabSelected="1" zoomScaleNormal="100" workbookViewId="0">
      <selection activeCell="C70" sqref="C70"/>
    </sheetView>
  </sheetViews>
  <sheetFormatPr defaultRowHeight="15.75" x14ac:dyDescent="0.2"/>
  <cols>
    <col min="1" max="1" width="10.5" style="9" customWidth="1"/>
    <col min="2" max="2" width="58.5" style="1" customWidth="1"/>
    <col min="3" max="3" width="34" style="1" customWidth="1"/>
    <col min="4" max="4" width="69.6640625" style="1" customWidth="1"/>
    <col min="5" max="5" width="31.6640625" style="1" customWidth="1"/>
    <col min="6" max="6" width="25.6640625" style="1" customWidth="1"/>
    <col min="7" max="7" width="20.1640625" style="1" customWidth="1"/>
    <col min="8" max="8" width="20.33203125" style="1" customWidth="1"/>
    <col min="9" max="16384" width="9.33203125" style="1"/>
  </cols>
  <sheetData>
    <row r="1" spans="1:5" ht="22.5" customHeight="1" x14ac:dyDescent="0.2">
      <c r="A1" s="90" t="s">
        <v>0</v>
      </c>
      <c r="B1" s="90"/>
      <c r="C1" s="90"/>
      <c r="D1" s="90"/>
    </row>
    <row r="2" spans="1:5" ht="31.5" x14ac:dyDescent="0.2">
      <c r="A2" s="2" t="s">
        <v>1</v>
      </c>
      <c r="B2" s="147" t="s">
        <v>2</v>
      </c>
      <c r="C2" s="148"/>
      <c r="D2" s="149"/>
    </row>
    <row r="3" spans="1:5" ht="29.25" customHeight="1" x14ac:dyDescent="0.2">
      <c r="A3" s="3">
        <v>1</v>
      </c>
      <c r="B3" s="4" t="s">
        <v>3</v>
      </c>
      <c r="C3" s="145" t="s">
        <v>4</v>
      </c>
      <c r="D3" s="145"/>
    </row>
    <row r="4" spans="1:5" ht="29.25" customHeight="1" x14ac:dyDescent="0.2">
      <c r="A4" s="3">
        <v>2</v>
      </c>
      <c r="B4" s="4" t="s">
        <v>5</v>
      </c>
      <c r="C4" s="5" t="str">
        <f>B2</f>
        <v>J_ЗГЭС_03</v>
      </c>
      <c r="D4" s="139"/>
    </row>
    <row r="5" spans="1:5" ht="31.5" x14ac:dyDescent="0.2">
      <c r="A5" s="3">
        <v>3</v>
      </c>
      <c r="B5" s="4" t="s">
        <v>6</v>
      </c>
      <c r="C5" s="6"/>
      <c r="D5" s="139"/>
    </row>
    <row r="6" spans="1:5" ht="12.75" customHeight="1" x14ac:dyDescent="0.2">
      <c r="A6" s="142" t="s">
        <v>7</v>
      </c>
      <c r="B6" s="142"/>
      <c r="C6" s="142"/>
      <c r="D6" s="142"/>
    </row>
    <row r="7" spans="1:5" ht="47.25" x14ac:dyDescent="0.2">
      <c r="A7" s="3">
        <v>4</v>
      </c>
      <c r="B7" s="7" t="s">
        <v>8</v>
      </c>
      <c r="C7" s="139" t="s">
        <v>9</v>
      </c>
      <c r="D7" s="139"/>
      <c r="E7" s="8"/>
    </row>
    <row r="8" spans="1:5" ht="27" customHeight="1" x14ac:dyDescent="0.2">
      <c r="A8" s="3">
        <v>5</v>
      </c>
      <c r="B8" s="4" t="s">
        <v>10</v>
      </c>
      <c r="C8" s="146" t="s">
        <v>11</v>
      </c>
      <c r="D8" s="146"/>
    </row>
    <row r="9" spans="1:5" ht="34.5" customHeight="1" x14ac:dyDescent="0.2">
      <c r="A9" s="3">
        <v>6</v>
      </c>
      <c r="B9" s="4" t="s">
        <v>12</v>
      </c>
      <c r="C9" s="139" t="s">
        <v>9</v>
      </c>
      <c r="D9" s="139"/>
    </row>
    <row r="10" spans="1:5" ht="21.75" customHeight="1" x14ac:dyDescent="0.2">
      <c r="A10" s="3">
        <v>7</v>
      </c>
      <c r="B10" s="4" t="s">
        <v>13</v>
      </c>
      <c r="C10" s="139" t="s">
        <v>14</v>
      </c>
      <c r="D10" s="139"/>
    </row>
    <row r="11" spans="1:5" ht="39.75" customHeight="1" x14ac:dyDescent="0.2">
      <c r="A11" s="3">
        <v>8</v>
      </c>
      <c r="B11" s="4" t="s">
        <v>15</v>
      </c>
      <c r="C11" s="130" t="s">
        <v>16</v>
      </c>
      <c r="D11" s="130"/>
    </row>
    <row r="12" spans="1:5" x14ac:dyDescent="0.2">
      <c r="A12" s="3">
        <v>9</v>
      </c>
      <c r="B12" s="4" t="s">
        <v>17</v>
      </c>
      <c r="C12" s="139" t="s">
        <v>18</v>
      </c>
      <c r="D12" s="139"/>
    </row>
    <row r="13" spans="1:5" ht="31.5" x14ac:dyDescent="0.2">
      <c r="A13" s="3">
        <v>10</v>
      </c>
      <c r="B13" s="4" t="s">
        <v>19</v>
      </c>
      <c r="C13" s="139" t="s">
        <v>9</v>
      </c>
      <c r="D13" s="139"/>
    </row>
    <row r="14" spans="1:5" ht="67.5" customHeight="1" x14ac:dyDescent="0.2">
      <c r="A14" s="3">
        <v>11</v>
      </c>
      <c r="B14" s="7" t="s">
        <v>20</v>
      </c>
      <c r="C14" s="130" t="s">
        <v>9</v>
      </c>
      <c r="D14" s="130"/>
    </row>
    <row r="15" spans="1:5" ht="68.25" customHeight="1" x14ac:dyDescent="0.2">
      <c r="A15" s="3">
        <v>12</v>
      </c>
      <c r="B15" s="4" t="s">
        <v>21</v>
      </c>
      <c r="C15" s="145" t="s">
        <v>22</v>
      </c>
      <c r="D15" s="145"/>
    </row>
    <row r="16" spans="1:5" ht="55.9" customHeight="1" x14ac:dyDescent="0.2">
      <c r="A16" s="3">
        <v>13</v>
      </c>
      <c r="B16" s="4" t="s">
        <v>23</v>
      </c>
      <c r="C16" s="143" t="s">
        <v>24</v>
      </c>
      <c r="D16" s="143"/>
    </row>
    <row r="17" spans="1:4" ht="146.25" customHeight="1" x14ac:dyDescent="0.2">
      <c r="A17" s="3">
        <v>14</v>
      </c>
      <c r="B17" s="7" t="s">
        <v>25</v>
      </c>
      <c r="C17" s="143" t="s">
        <v>26</v>
      </c>
      <c r="D17" s="143"/>
    </row>
    <row r="18" spans="1:4" s="9" customFormat="1" ht="21.75" customHeight="1" x14ac:dyDescent="0.2">
      <c r="A18" s="129" t="s">
        <v>27</v>
      </c>
      <c r="B18" s="68"/>
      <c r="C18" s="68"/>
      <c r="D18" s="68"/>
    </row>
    <row r="19" spans="1:4" ht="52.5" customHeight="1" x14ac:dyDescent="0.2">
      <c r="A19" s="3">
        <v>15</v>
      </c>
      <c r="B19" s="7" t="s">
        <v>28</v>
      </c>
      <c r="C19" s="139" t="s">
        <v>29</v>
      </c>
      <c r="D19" s="139"/>
    </row>
    <row r="20" spans="1:4" ht="54.75" customHeight="1" x14ac:dyDescent="0.2">
      <c r="A20" s="3">
        <v>16</v>
      </c>
      <c r="B20" s="7" t="s">
        <v>30</v>
      </c>
      <c r="C20" s="139" t="s">
        <v>9</v>
      </c>
      <c r="D20" s="139"/>
    </row>
    <row r="21" spans="1:4" ht="87.75" customHeight="1" x14ac:dyDescent="0.2">
      <c r="A21" s="10">
        <v>17</v>
      </c>
      <c r="B21" s="7" t="s">
        <v>31</v>
      </c>
      <c r="C21" s="139" t="s">
        <v>29</v>
      </c>
      <c r="D21" s="139"/>
    </row>
    <row r="22" spans="1:4" ht="30.75" customHeight="1" x14ac:dyDescent="0.2">
      <c r="A22" s="3">
        <v>18</v>
      </c>
      <c r="B22" s="7" t="s">
        <v>32</v>
      </c>
      <c r="C22" s="143" t="s">
        <v>33</v>
      </c>
      <c r="D22" s="143"/>
    </row>
    <row r="23" spans="1:4" ht="15.6" customHeight="1" x14ac:dyDescent="0.2">
      <c r="A23" s="141" t="s">
        <v>34</v>
      </c>
      <c r="B23" s="142"/>
      <c r="C23" s="142"/>
      <c r="D23" s="142"/>
    </row>
    <row r="24" spans="1:4" ht="38.25" customHeight="1" x14ac:dyDescent="0.2">
      <c r="A24" s="3">
        <v>19</v>
      </c>
      <c r="B24" s="4" t="s">
        <v>35</v>
      </c>
      <c r="C24" s="143" t="s">
        <v>36</v>
      </c>
      <c r="D24" s="143"/>
    </row>
    <row r="25" spans="1:4" ht="56.25" customHeight="1" x14ac:dyDescent="0.2">
      <c r="A25" s="3" t="s">
        <v>37</v>
      </c>
      <c r="B25" s="7" t="s">
        <v>38</v>
      </c>
      <c r="C25" s="144" t="s">
        <v>39</v>
      </c>
      <c r="D25" s="144"/>
    </row>
    <row r="26" spans="1:4" ht="189" customHeight="1" x14ac:dyDescent="0.2">
      <c r="A26" s="3">
        <v>20</v>
      </c>
      <c r="B26" s="7" t="s">
        <v>40</v>
      </c>
      <c r="C26" s="139" t="s">
        <v>41</v>
      </c>
      <c r="D26" s="139"/>
    </row>
    <row r="27" spans="1:4" ht="51" customHeight="1" x14ac:dyDescent="0.2">
      <c r="A27" s="3">
        <v>21</v>
      </c>
      <c r="B27" s="4" t="s">
        <v>42</v>
      </c>
      <c r="C27" s="130" t="s">
        <v>43</v>
      </c>
      <c r="D27" s="130"/>
    </row>
    <row r="28" spans="1:4" ht="70.5" customHeight="1" x14ac:dyDescent="0.2">
      <c r="A28" s="10">
        <v>22</v>
      </c>
      <c r="B28" s="7" t="s">
        <v>44</v>
      </c>
      <c r="C28" s="135" t="s">
        <v>9</v>
      </c>
      <c r="D28" s="136"/>
    </row>
    <row r="29" spans="1:4" ht="12.75" customHeight="1" x14ac:dyDescent="0.2">
      <c r="A29" s="141" t="s">
        <v>45</v>
      </c>
      <c r="B29" s="142"/>
      <c r="C29" s="142"/>
      <c r="D29" s="142"/>
    </row>
    <row r="30" spans="1:4" ht="63" x14ac:dyDescent="0.2">
      <c r="A30" s="3">
        <v>23</v>
      </c>
      <c r="B30" s="7" t="s">
        <v>46</v>
      </c>
      <c r="C30" s="139" t="s">
        <v>9</v>
      </c>
      <c r="D30" s="139"/>
    </row>
    <row r="31" spans="1:4" ht="45.75" customHeight="1" x14ac:dyDescent="0.2">
      <c r="A31" s="3">
        <v>24</v>
      </c>
      <c r="B31" s="7" t="s">
        <v>47</v>
      </c>
      <c r="C31" s="139" t="s">
        <v>48</v>
      </c>
      <c r="D31" s="139"/>
    </row>
    <row r="32" spans="1:4" ht="63" x14ac:dyDescent="0.2">
      <c r="A32" s="11">
        <v>25</v>
      </c>
      <c r="B32" s="12" t="s">
        <v>49</v>
      </c>
      <c r="C32" s="137" t="s">
        <v>9</v>
      </c>
      <c r="D32" s="137"/>
    </row>
    <row r="33" spans="1:5" ht="18.75" customHeight="1" x14ac:dyDescent="0.2">
      <c r="A33" s="129" t="s">
        <v>50</v>
      </c>
      <c r="B33" s="68"/>
      <c r="C33" s="68"/>
      <c r="D33" s="68"/>
      <c r="E33" s="68"/>
    </row>
    <row r="34" spans="1:5" x14ac:dyDescent="0.2">
      <c r="A34" s="138" t="s">
        <v>51</v>
      </c>
      <c r="B34" s="2" t="s">
        <v>52</v>
      </c>
      <c r="C34" s="68" t="s">
        <v>53</v>
      </c>
      <c r="D34" s="68"/>
      <c r="E34" s="68"/>
    </row>
    <row r="35" spans="1:5" ht="48" customHeight="1" x14ac:dyDescent="0.2">
      <c r="A35" s="138"/>
      <c r="B35" s="7" t="s">
        <v>36</v>
      </c>
      <c r="C35" s="139" t="s">
        <v>39</v>
      </c>
      <c r="D35" s="139"/>
      <c r="E35" s="139"/>
    </row>
    <row r="36" spans="1:5" ht="13.5" customHeight="1" x14ac:dyDescent="0.2">
      <c r="A36" s="140"/>
      <c r="B36" s="140"/>
      <c r="C36" s="140"/>
      <c r="D36" s="140"/>
      <c r="E36" s="140"/>
    </row>
    <row r="37" spans="1:5" ht="17.25" customHeight="1" x14ac:dyDescent="0.2">
      <c r="A37" s="129" t="s">
        <v>54</v>
      </c>
      <c r="B37" s="68"/>
      <c r="C37" s="68"/>
      <c r="D37" s="68"/>
      <c r="E37" s="68"/>
    </row>
    <row r="38" spans="1:5" x14ac:dyDescent="0.2">
      <c r="A38" s="3">
        <v>41</v>
      </c>
      <c r="B38" s="13">
        <v>41.1</v>
      </c>
      <c r="C38" s="13">
        <v>41.2</v>
      </c>
      <c r="D38" s="13">
        <v>41.3</v>
      </c>
      <c r="E38" s="13">
        <v>41.4</v>
      </c>
    </row>
    <row r="39" spans="1:5" ht="47.25" x14ac:dyDescent="0.2">
      <c r="A39" s="130"/>
      <c r="B39" s="14" t="s">
        <v>55</v>
      </c>
      <c r="C39" s="2" t="s">
        <v>56</v>
      </c>
      <c r="D39" s="15" t="s">
        <v>57</v>
      </c>
      <c r="E39" s="2" t="s">
        <v>58</v>
      </c>
    </row>
    <row r="40" spans="1:5" x14ac:dyDescent="0.2">
      <c r="A40" s="130"/>
      <c r="B40" s="16" t="s">
        <v>59</v>
      </c>
      <c r="C40" s="17">
        <v>1</v>
      </c>
      <c r="D40" s="17">
        <v>1</v>
      </c>
      <c r="E40" s="7"/>
    </row>
    <row r="41" spans="1:5" ht="31.5" x14ac:dyDescent="0.2">
      <c r="A41" s="130"/>
      <c r="B41" s="18" t="s">
        <v>60</v>
      </c>
      <c r="C41" s="4">
        <v>0</v>
      </c>
      <c r="D41" s="4">
        <v>3104</v>
      </c>
      <c r="E41" s="7"/>
    </row>
    <row r="42" spans="1:5" x14ac:dyDescent="0.2">
      <c r="A42" s="130"/>
      <c r="B42" s="16" t="s">
        <v>61</v>
      </c>
      <c r="C42" s="7"/>
      <c r="D42" s="7"/>
      <c r="E42" s="7"/>
    </row>
    <row r="43" spans="1:5" x14ac:dyDescent="0.2">
      <c r="A43" s="130"/>
      <c r="B43" s="16" t="s">
        <v>62</v>
      </c>
      <c r="C43" s="7"/>
      <c r="D43" s="7"/>
      <c r="E43" s="7"/>
    </row>
    <row r="44" spans="1:5" x14ac:dyDescent="0.2">
      <c r="A44" s="130"/>
      <c r="B44" s="16" t="s">
        <v>63</v>
      </c>
      <c r="C44" s="7"/>
      <c r="D44" s="7"/>
      <c r="E44" s="7"/>
    </row>
    <row r="45" spans="1:5" x14ac:dyDescent="0.2">
      <c r="A45" s="130"/>
      <c r="B45" s="16" t="s">
        <v>64</v>
      </c>
      <c r="C45" s="7"/>
      <c r="D45" s="7"/>
      <c r="E45" s="7"/>
    </row>
    <row r="46" spans="1:5" x14ac:dyDescent="0.2">
      <c r="A46" s="129" t="s">
        <v>65</v>
      </c>
      <c r="B46" s="68"/>
      <c r="C46" s="68"/>
      <c r="D46" s="68"/>
      <c r="E46" s="68"/>
    </row>
    <row r="47" spans="1:5" x14ac:dyDescent="0.2">
      <c r="A47" s="3">
        <v>42</v>
      </c>
      <c r="B47" s="19">
        <v>42.1</v>
      </c>
      <c r="C47" s="19">
        <v>42.2</v>
      </c>
      <c r="D47" s="117">
        <v>42.3</v>
      </c>
      <c r="E47" s="117"/>
    </row>
    <row r="48" spans="1:5" x14ac:dyDescent="0.2">
      <c r="A48" s="130"/>
      <c r="B48" s="20" t="s">
        <v>66</v>
      </c>
      <c r="C48" s="20" t="s">
        <v>67</v>
      </c>
      <c r="D48" s="134" t="s">
        <v>68</v>
      </c>
      <c r="E48" s="134"/>
    </row>
    <row r="49" spans="1:8" x14ac:dyDescent="0.2">
      <c r="A49" s="130"/>
      <c r="B49" s="21" t="s">
        <v>69</v>
      </c>
      <c r="C49" s="22">
        <v>0</v>
      </c>
      <c r="D49" s="135"/>
      <c r="E49" s="136"/>
    </row>
    <row r="50" spans="1:8" x14ac:dyDescent="0.2">
      <c r="A50" s="133"/>
      <c r="B50" s="23" t="s">
        <v>70</v>
      </c>
      <c r="C50" s="24">
        <v>0</v>
      </c>
      <c r="D50" s="91"/>
      <c r="E50" s="93"/>
    </row>
    <row r="51" spans="1:8" x14ac:dyDescent="0.2">
      <c r="A51" s="129" t="s">
        <v>71</v>
      </c>
      <c r="B51" s="68"/>
      <c r="C51" s="68"/>
      <c r="D51" s="68"/>
      <c r="E51" s="68"/>
      <c r="F51" s="68"/>
      <c r="G51" s="68"/>
      <c r="H51" s="68"/>
    </row>
    <row r="52" spans="1:8" x14ac:dyDescent="0.2">
      <c r="A52" s="3">
        <v>43</v>
      </c>
      <c r="B52" s="117">
        <v>43.1</v>
      </c>
      <c r="C52" s="117"/>
      <c r="D52" s="117">
        <v>43.2</v>
      </c>
      <c r="E52" s="117"/>
      <c r="F52" s="118">
        <v>43.3</v>
      </c>
      <c r="G52" s="119"/>
      <c r="H52" s="120"/>
    </row>
    <row r="53" spans="1:8" ht="66.75" customHeight="1" x14ac:dyDescent="0.2">
      <c r="A53" s="130"/>
      <c r="B53" s="131" t="s">
        <v>72</v>
      </c>
      <c r="C53" s="25" t="s">
        <v>73</v>
      </c>
      <c r="D53" s="132" t="s">
        <v>74</v>
      </c>
      <c r="E53" s="132"/>
      <c r="F53" s="125" t="s">
        <v>75</v>
      </c>
      <c r="G53" s="125"/>
      <c r="H53" s="125"/>
    </row>
    <row r="54" spans="1:8" ht="66.75" customHeight="1" x14ac:dyDescent="0.2">
      <c r="A54" s="130"/>
      <c r="B54" s="131"/>
      <c r="C54" s="4" t="s">
        <v>76</v>
      </c>
      <c r="D54" s="130" t="s">
        <v>115</v>
      </c>
      <c r="E54" s="130"/>
      <c r="F54" s="130" t="s">
        <v>77</v>
      </c>
      <c r="G54" s="130"/>
      <c r="H54" s="130"/>
    </row>
    <row r="55" spans="1:8" x14ac:dyDescent="0.2">
      <c r="A55" s="3">
        <v>44</v>
      </c>
      <c r="B55" s="117">
        <v>44.1</v>
      </c>
      <c r="C55" s="117"/>
      <c r="D55" s="117">
        <v>44.2</v>
      </c>
      <c r="E55" s="117"/>
      <c r="F55" s="118">
        <v>44.3</v>
      </c>
      <c r="G55" s="119"/>
      <c r="H55" s="120"/>
    </row>
    <row r="56" spans="1:8" ht="31.5" customHeight="1" x14ac:dyDescent="0.2">
      <c r="A56" s="75"/>
      <c r="B56" s="121" t="s">
        <v>78</v>
      </c>
      <c r="C56" s="26" t="s">
        <v>79</v>
      </c>
      <c r="D56" s="123" t="s">
        <v>74</v>
      </c>
      <c r="E56" s="124"/>
      <c r="F56" s="125" t="s">
        <v>75</v>
      </c>
      <c r="G56" s="125"/>
      <c r="H56" s="125"/>
    </row>
    <row r="57" spans="1:8" x14ac:dyDescent="0.2">
      <c r="A57" s="75"/>
      <c r="B57" s="121"/>
      <c r="C57" s="27"/>
      <c r="D57" s="126"/>
      <c r="E57" s="127"/>
      <c r="F57" s="126"/>
      <c r="G57" s="128"/>
      <c r="H57" s="127"/>
    </row>
    <row r="58" spans="1:8" x14ac:dyDescent="0.2">
      <c r="A58" s="75"/>
      <c r="B58" s="121"/>
      <c r="C58" s="28"/>
      <c r="D58" s="111"/>
      <c r="E58" s="113"/>
      <c r="F58" s="111"/>
      <c r="G58" s="112"/>
      <c r="H58" s="113"/>
    </row>
    <row r="59" spans="1:8" x14ac:dyDescent="0.2">
      <c r="A59" s="75"/>
      <c r="B59" s="122"/>
      <c r="C59" s="29"/>
      <c r="D59" s="114"/>
      <c r="E59" s="115"/>
      <c r="F59" s="114"/>
      <c r="G59" s="116"/>
      <c r="H59" s="115"/>
    </row>
    <row r="60" spans="1:8" x14ac:dyDescent="0.2">
      <c r="A60" s="69" t="s">
        <v>80</v>
      </c>
      <c r="B60" s="70"/>
      <c r="C60" s="70"/>
      <c r="D60" s="70"/>
      <c r="E60" s="70"/>
      <c r="F60" s="70"/>
      <c r="G60" s="70"/>
      <c r="H60" s="70"/>
    </row>
    <row r="61" spans="1:8" x14ac:dyDescent="0.2">
      <c r="A61" s="30">
        <v>45</v>
      </c>
      <c r="B61" s="71">
        <v>45.1</v>
      </c>
      <c r="C61" s="72"/>
      <c r="D61" s="71">
        <v>45.2</v>
      </c>
      <c r="E61" s="73"/>
      <c r="F61" s="72"/>
      <c r="G61" s="71">
        <v>45.3</v>
      </c>
      <c r="H61" s="72"/>
    </row>
    <row r="62" spans="1:8" x14ac:dyDescent="0.2">
      <c r="A62" s="74"/>
      <c r="B62" s="76" t="s">
        <v>81</v>
      </c>
      <c r="C62" s="77"/>
      <c r="D62" s="80" t="s">
        <v>82</v>
      </c>
      <c r="E62" s="81"/>
      <c r="F62" s="103"/>
      <c r="G62" s="84" t="s">
        <v>83</v>
      </c>
      <c r="H62" s="85"/>
    </row>
    <row r="63" spans="1:8" x14ac:dyDescent="0.2">
      <c r="A63" s="75"/>
      <c r="B63" s="78"/>
      <c r="C63" s="79"/>
      <c r="D63" s="82"/>
      <c r="E63" s="83"/>
      <c r="F63" s="104"/>
      <c r="G63" s="31" t="s">
        <v>84</v>
      </c>
      <c r="H63" s="31" t="s">
        <v>85</v>
      </c>
    </row>
    <row r="64" spans="1:8" ht="18.75" customHeight="1" x14ac:dyDescent="0.2">
      <c r="A64" s="75"/>
      <c r="B64" s="50" t="s">
        <v>86</v>
      </c>
      <c r="C64" s="88"/>
      <c r="D64" s="105" t="s">
        <v>87</v>
      </c>
      <c r="E64" s="106"/>
      <c r="F64" s="107"/>
      <c r="G64" s="44" t="s">
        <v>88</v>
      </c>
      <c r="H64" s="44" t="s">
        <v>88</v>
      </c>
    </row>
    <row r="65" spans="1:8" x14ac:dyDescent="0.2">
      <c r="A65" s="75"/>
      <c r="B65" s="108" t="s">
        <v>89</v>
      </c>
      <c r="C65" s="109"/>
      <c r="D65" s="109"/>
      <c r="E65" s="109"/>
      <c r="F65" s="110"/>
      <c r="G65" s="32"/>
      <c r="H65" s="32"/>
    </row>
    <row r="66" spans="1:8" x14ac:dyDescent="0.2">
      <c r="A66" s="97" t="s">
        <v>90</v>
      </c>
      <c r="B66" s="98"/>
      <c r="C66" s="98"/>
      <c r="D66" s="98"/>
      <c r="E66" s="98"/>
      <c r="F66" s="98"/>
      <c r="G66" s="98"/>
      <c r="H66" s="98"/>
    </row>
    <row r="67" spans="1:8" x14ac:dyDescent="0.2">
      <c r="A67" s="30">
        <v>46</v>
      </c>
      <c r="B67" s="33">
        <v>46.1</v>
      </c>
      <c r="C67" s="33">
        <v>46.2</v>
      </c>
      <c r="D67" s="33">
        <v>46.3</v>
      </c>
      <c r="E67" s="71">
        <v>46.4</v>
      </c>
      <c r="F67" s="72"/>
      <c r="G67" s="33">
        <v>46.5</v>
      </c>
      <c r="H67" s="33">
        <v>46.6</v>
      </c>
    </row>
    <row r="68" spans="1:8" ht="108.75" customHeight="1" x14ac:dyDescent="0.2">
      <c r="A68" s="74"/>
      <c r="B68" s="34" t="s">
        <v>91</v>
      </c>
      <c r="C68" s="31" t="s">
        <v>92</v>
      </c>
      <c r="D68" s="31" t="s">
        <v>93</v>
      </c>
      <c r="E68" s="84" t="s">
        <v>94</v>
      </c>
      <c r="F68" s="85"/>
      <c r="G68" s="35" t="s">
        <v>95</v>
      </c>
      <c r="H68" s="35" t="s">
        <v>96</v>
      </c>
    </row>
    <row r="69" spans="1:8" ht="45.75" customHeight="1" x14ac:dyDescent="0.2">
      <c r="A69" s="75"/>
      <c r="B69" s="36" t="str">
        <f>C3</f>
        <v xml:space="preserve">Внедрение интеллектуальных систем учета электрической энергии (мощности) </v>
      </c>
      <c r="C69" s="35" t="s">
        <v>97</v>
      </c>
      <c r="D69" s="37" t="s">
        <v>98</v>
      </c>
      <c r="E69" s="99">
        <v>44.256</v>
      </c>
      <c r="F69" s="100"/>
      <c r="G69" s="38">
        <f>E69</f>
        <v>44.256</v>
      </c>
      <c r="H69" s="39" t="s">
        <v>99</v>
      </c>
    </row>
    <row r="70" spans="1:8" ht="16.5" customHeight="1" x14ac:dyDescent="0.2">
      <c r="A70" s="75"/>
      <c r="B70" s="40" t="s">
        <v>100</v>
      </c>
      <c r="C70" s="32"/>
      <c r="D70" s="32"/>
      <c r="E70" s="101">
        <f>SUM(E69:F69)</f>
        <v>44.256</v>
      </c>
      <c r="F70" s="102"/>
      <c r="G70" s="41">
        <f>E70</f>
        <v>44.256</v>
      </c>
      <c r="H70" s="38"/>
    </row>
    <row r="71" spans="1:8" x14ac:dyDescent="0.2">
      <c r="A71" s="89" t="s">
        <v>101</v>
      </c>
      <c r="B71" s="90"/>
    </row>
    <row r="72" spans="1:8" x14ac:dyDescent="0.2">
      <c r="A72" s="42">
        <v>47</v>
      </c>
      <c r="B72" s="91"/>
      <c r="C72" s="92"/>
      <c r="D72" s="92"/>
      <c r="E72" s="92"/>
      <c r="F72" s="92"/>
      <c r="G72" s="92"/>
      <c r="H72" s="93"/>
    </row>
    <row r="73" spans="1:8" x14ac:dyDescent="0.2">
      <c r="A73" s="43"/>
      <c r="B73" s="94"/>
      <c r="C73" s="95"/>
      <c r="D73" s="95"/>
      <c r="E73" s="95"/>
      <c r="F73" s="95"/>
      <c r="G73" s="95"/>
      <c r="H73" s="96"/>
    </row>
    <row r="74" spans="1:8" x14ac:dyDescent="0.2">
      <c r="A74" s="52" t="s">
        <v>102</v>
      </c>
      <c r="B74" s="52"/>
      <c r="C74" s="52"/>
      <c r="D74" s="52"/>
      <c r="E74" s="52"/>
      <c r="F74" s="52"/>
      <c r="G74" s="52"/>
      <c r="H74" s="52"/>
    </row>
    <row r="75" spans="1:8" x14ac:dyDescent="0.2">
      <c r="A75" s="42">
        <v>48</v>
      </c>
      <c r="B75" s="53" t="s">
        <v>103</v>
      </c>
      <c r="C75" s="54"/>
      <c r="D75" s="54"/>
      <c r="E75" s="54"/>
      <c r="F75" s="54"/>
      <c r="G75" s="54"/>
      <c r="H75" s="55"/>
    </row>
    <row r="76" spans="1:8" x14ac:dyDescent="0.2">
      <c r="A76" s="43"/>
      <c r="B76" s="56"/>
      <c r="C76" s="57"/>
      <c r="D76" s="57"/>
      <c r="E76" s="57"/>
      <c r="F76" s="57"/>
      <c r="G76" s="57"/>
      <c r="H76" s="58"/>
    </row>
    <row r="77" spans="1:8" x14ac:dyDescent="0.2">
      <c r="A77" s="52" t="s">
        <v>104</v>
      </c>
      <c r="B77" s="52"/>
      <c r="C77" s="52"/>
      <c r="D77" s="52"/>
      <c r="E77" s="52"/>
      <c r="F77" s="52"/>
      <c r="G77" s="52"/>
      <c r="H77" s="52"/>
    </row>
    <row r="78" spans="1:8" x14ac:dyDescent="0.2">
      <c r="A78" s="42">
        <v>49</v>
      </c>
      <c r="B78" s="53" t="s">
        <v>103</v>
      </c>
      <c r="C78" s="54"/>
      <c r="D78" s="54"/>
      <c r="E78" s="54"/>
      <c r="F78" s="54"/>
      <c r="G78" s="54"/>
      <c r="H78" s="55"/>
    </row>
    <row r="79" spans="1:8" x14ac:dyDescent="0.2">
      <c r="A79" s="43"/>
      <c r="B79" s="56"/>
      <c r="C79" s="57"/>
      <c r="D79" s="57"/>
      <c r="E79" s="57"/>
      <c r="F79" s="57"/>
      <c r="G79" s="57"/>
      <c r="H79" s="58"/>
    </row>
    <row r="80" spans="1:8" x14ac:dyDescent="0.2">
      <c r="A80" s="69" t="s">
        <v>105</v>
      </c>
      <c r="B80" s="70"/>
      <c r="C80" s="70"/>
      <c r="D80" s="70"/>
      <c r="E80" s="70"/>
      <c r="F80" s="70"/>
      <c r="G80" s="70"/>
      <c r="H80" s="70"/>
    </row>
    <row r="81" spans="1:8" x14ac:dyDescent="0.2">
      <c r="A81" s="30">
        <v>50</v>
      </c>
      <c r="B81" s="71" t="s">
        <v>106</v>
      </c>
      <c r="C81" s="72"/>
      <c r="D81" s="71" t="s">
        <v>107</v>
      </c>
      <c r="E81" s="73"/>
      <c r="F81" s="71" t="s">
        <v>108</v>
      </c>
      <c r="G81" s="72"/>
      <c r="H81" s="33" t="s">
        <v>109</v>
      </c>
    </row>
    <row r="82" spans="1:8" ht="12.75" customHeight="1" x14ac:dyDescent="0.2">
      <c r="A82" s="74"/>
      <c r="B82" s="76" t="s">
        <v>81</v>
      </c>
      <c r="C82" s="77"/>
      <c r="D82" s="80" t="s">
        <v>82</v>
      </c>
      <c r="E82" s="81"/>
      <c r="F82" s="84" t="s">
        <v>83</v>
      </c>
      <c r="G82" s="85"/>
      <c r="H82" s="86" t="s">
        <v>58</v>
      </c>
    </row>
    <row r="83" spans="1:8" x14ac:dyDescent="0.2">
      <c r="A83" s="75"/>
      <c r="B83" s="78"/>
      <c r="C83" s="79"/>
      <c r="D83" s="82"/>
      <c r="E83" s="83"/>
      <c r="F83" s="31" t="s">
        <v>84</v>
      </c>
      <c r="G83" s="31" t="s">
        <v>85</v>
      </c>
      <c r="H83" s="87"/>
    </row>
    <row r="84" spans="1:8" ht="102" customHeight="1" x14ac:dyDescent="0.2">
      <c r="A84" s="75"/>
      <c r="B84" s="50" t="s">
        <v>103</v>
      </c>
      <c r="C84" s="88"/>
      <c r="D84" s="50" t="s">
        <v>103</v>
      </c>
      <c r="E84" s="51"/>
      <c r="F84" s="44"/>
      <c r="G84" s="44"/>
      <c r="H84" s="38" t="s">
        <v>110</v>
      </c>
    </row>
    <row r="85" spans="1:8" ht="20.25" customHeight="1" x14ac:dyDescent="0.2">
      <c r="A85" s="75"/>
      <c r="B85" s="50" t="s">
        <v>89</v>
      </c>
      <c r="C85" s="51"/>
      <c r="D85" s="51"/>
      <c r="E85" s="51"/>
      <c r="F85" s="32"/>
      <c r="G85" s="32"/>
      <c r="H85" s="38"/>
    </row>
    <row r="86" spans="1:8" x14ac:dyDescent="0.2">
      <c r="A86" s="52" t="s">
        <v>111</v>
      </c>
      <c r="B86" s="52"/>
      <c r="C86" s="52"/>
      <c r="D86" s="52"/>
      <c r="E86" s="52"/>
      <c r="F86" s="52"/>
      <c r="G86" s="52"/>
      <c r="H86" s="52"/>
    </row>
    <row r="87" spans="1:8" x14ac:dyDescent="0.2">
      <c r="A87" s="42">
        <v>51</v>
      </c>
      <c r="B87" s="53" t="s">
        <v>103</v>
      </c>
      <c r="C87" s="54"/>
      <c r="D87" s="54"/>
      <c r="E87" s="54"/>
      <c r="F87" s="54"/>
      <c r="G87" s="54"/>
      <c r="H87" s="55"/>
    </row>
    <row r="88" spans="1:8" x14ac:dyDescent="0.2">
      <c r="A88" s="43"/>
      <c r="B88" s="56"/>
      <c r="C88" s="57"/>
      <c r="D88" s="57"/>
      <c r="E88" s="57"/>
      <c r="F88" s="57"/>
      <c r="G88" s="57"/>
      <c r="H88" s="58"/>
    </row>
    <row r="89" spans="1:8" x14ac:dyDescent="0.2">
      <c r="A89" s="59" t="s">
        <v>112</v>
      </c>
      <c r="B89" s="52"/>
      <c r="C89" s="52"/>
      <c r="D89" s="52"/>
      <c r="E89" s="52"/>
      <c r="F89" s="52"/>
      <c r="G89" s="52"/>
      <c r="H89" s="52"/>
    </row>
    <row r="90" spans="1:8" x14ac:dyDescent="0.2">
      <c r="A90" s="42">
        <v>52</v>
      </c>
      <c r="B90" s="60" t="s">
        <v>91</v>
      </c>
      <c r="C90" s="61"/>
      <c r="D90" s="62"/>
      <c r="E90" s="66" t="s">
        <v>92</v>
      </c>
      <c r="F90" s="68" t="s">
        <v>83</v>
      </c>
      <c r="G90" s="68"/>
      <c r="H90" s="68" t="str">
        <f>H82</f>
        <v>Комментарий</v>
      </c>
    </row>
    <row r="91" spans="1:8" x14ac:dyDescent="0.2">
      <c r="A91" s="45"/>
      <c r="B91" s="63"/>
      <c r="C91" s="64"/>
      <c r="D91" s="65"/>
      <c r="E91" s="67"/>
      <c r="F91" s="2" t="s">
        <v>84</v>
      </c>
      <c r="G91" s="2" t="s">
        <v>85</v>
      </c>
      <c r="H91" s="68"/>
    </row>
    <row r="92" spans="1:8" ht="31.5" x14ac:dyDescent="0.2">
      <c r="A92" s="45"/>
      <c r="B92" s="47" t="str">
        <f>B69</f>
        <v xml:space="preserve">Внедрение интеллектуальных систем учета электрической энергии (мощности) </v>
      </c>
      <c r="C92" s="48"/>
      <c r="D92" s="49"/>
      <c r="E92" s="46" t="str">
        <f>C69</f>
        <v>3104 ед.</v>
      </c>
      <c r="F92" s="2" t="s">
        <v>113</v>
      </c>
      <c r="G92" s="2" t="s">
        <v>113</v>
      </c>
      <c r="H92" s="2" t="s">
        <v>114</v>
      </c>
    </row>
  </sheetData>
  <mergeCells count="110">
    <mergeCell ref="A1:D1"/>
    <mergeCell ref="B2:D2"/>
    <mergeCell ref="C3:D3"/>
    <mergeCell ref="D4:D5"/>
    <mergeCell ref="A6:D6"/>
    <mergeCell ref="C7:D7"/>
    <mergeCell ref="C14:D14"/>
    <mergeCell ref="C15:D15"/>
    <mergeCell ref="C16:D16"/>
    <mergeCell ref="C17:D17"/>
    <mergeCell ref="A18:D18"/>
    <mergeCell ref="C19:D19"/>
    <mergeCell ref="C8:D8"/>
    <mergeCell ref="C9:D9"/>
    <mergeCell ref="C10:D10"/>
    <mergeCell ref="C11:D11"/>
    <mergeCell ref="C12:D12"/>
    <mergeCell ref="C13:D13"/>
    <mergeCell ref="C26:D26"/>
    <mergeCell ref="C27:D27"/>
    <mergeCell ref="C28:D28"/>
    <mergeCell ref="A29:D29"/>
    <mergeCell ref="C30:D30"/>
    <mergeCell ref="C31:D31"/>
    <mergeCell ref="C20:D20"/>
    <mergeCell ref="C21:D21"/>
    <mergeCell ref="C22:D22"/>
    <mergeCell ref="A23:D23"/>
    <mergeCell ref="C24:D24"/>
    <mergeCell ref="C25:D25"/>
    <mergeCell ref="A37:E37"/>
    <mergeCell ref="A39:A45"/>
    <mergeCell ref="A46:E46"/>
    <mergeCell ref="D47:E47"/>
    <mergeCell ref="A48:A50"/>
    <mergeCell ref="D48:E48"/>
    <mergeCell ref="D49:E49"/>
    <mergeCell ref="D50:E50"/>
    <mergeCell ref="C32:D32"/>
    <mergeCell ref="A33:E33"/>
    <mergeCell ref="A34:A35"/>
    <mergeCell ref="C34:E34"/>
    <mergeCell ref="C35:E35"/>
    <mergeCell ref="A36:E36"/>
    <mergeCell ref="A51:H51"/>
    <mergeCell ref="B52:C52"/>
    <mergeCell ref="D52:E52"/>
    <mergeCell ref="F52:H52"/>
    <mergeCell ref="A53:A54"/>
    <mergeCell ref="B53:B54"/>
    <mergeCell ref="D53:E53"/>
    <mergeCell ref="F53:H53"/>
    <mergeCell ref="D54:E54"/>
    <mergeCell ref="F54:H54"/>
    <mergeCell ref="B55:C55"/>
    <mergeCell ref="D55:E55"/>
    <mergeCell ref="F55:H55"/>
    <mergeCell ref="A56:A59"/>
    <mergeCell ref="B56:B59"/>
    <mergeCell ref="D56:E56"/>
    <mergeCell ref="F56:H56"/>
    <mergeCell ref="D57:E57"/>
    <mergeCell ref="F57:H57"/>
    <mergeCell ref="D58:E58"/>
    <mergeCell ref="A62:A65"/>
    <mergeCell ref="B62:C63"/>
    <mergeCell ref="D62:F63"/>
    <mergeCell ref="G62:H62"/>
    <mergeCell ref="B64:C64"/>
    <mergeCell ref="D64:F64"/>
    <mergeCell ref="B65:F65"/>
    <mergeCell ref="F58:H58"/>
    <mergeCell ref="D59:E59"/>
    <mergeCell ref="F59:H59"/>
    <mergeCell ref="A60:H60"/>
    <mergeCell ref="B61:C61"/>
    <mergeCell ref="D61:F61"/>
    <mergeCell ref="G61:H61"/>
    <mergeCell ref="A71:B71"/>
    <mergeCell ref="B72:H73"/>
    <mergeCell ref="A74:H74"/>
    <mergeCell ref="B75:H76"/>
    <mergeCell ref="A77:H77"/>
    <mergeCell ref="B78:H79"/>
    <mergeCell ref="A66:H66"/>
    <mergeCell ref="E67:F67"/>
    <mergeCell ref="A68:A70"/>
    <mergeCell ref="E68:F68"/>
    <mergeCell ref="E69:F69"/>
    <mergeCell ref="E70:F70"/>
    <mergeCell ref="A80:H80"/>
    <mergeCell ref="B81:C81"/>
    <mergeCell ref="D81:E81"/>
    <mergeCell ref="F81:G81"/>
    <mergeCell ref="A82:A85"/>
    <mergeCell ref="B82:C83"/>
    <mergeCell ref="D82:E83"/>
    <mergeCell ref="F82:G82"/>
    <mergeCell ref="H82:H83"/>
    <mergeCell ref="B84:C84"/>
    <mergeCell ref="B92:D92"/>
    <mergeCell ref="D84:E84"/>
    <mergeCell ref="B85:E85"/>
    <mergeCell ref="A86:H86"/>
    <mergeCell ref="B87:H88"/>
    <mergeCell ref="A89:H89"/>
    <mergeCell ref="B90:D91"/>
    <mergeCell ref="E90:E91"/>
    <mergeCell ref="F90:G90"/>
    <mergeCell ref="H90:H91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паспорт проекта 03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ms. Шаталова</dc:creator>
  <cp:lastModifiedBy>Марина ms. Шаталова</cp:lastModifiedBy>
  <dcterms:created xsi:type="dcterms:W3CDTF">2019-04-12T01:53:13Z</dcterms:created>
  <dcterms:modified xsi:type="dcterms:W3CDTF">2019-04-12T01:56:38Z</dcterms:modified>
</cp:coreProperties>
</file>