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s\Documents\ТАРИФЫ 2006-2014\Тариф 2018 (сбыт)\ИНВЕСТКА\Инвестка на 2018\ИИИИИИнннннн\План финансирования и освоения капитальных вложений, п.п в п.20(1)\"/>
    </mc:Choice>
  </mc:AlternateContent>
  <bookViews>
    <workbookView xWindow="0" yWindow="0" windowWidth="25200" windowHeight="11385"/>
  </bookViews>
  <sheets>
    <sheet name="Пр 4.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E10" i="1"/>
  <c r="E9" i="1"/>
</calcChain>
</file>

<file path=xl/sharedStrings.xml><?xml version="1.0" encoding="utf-8"?>
<sst xmlns="http://schemas.openxmlformats.org/spreadsheetml/2006/main" count="137" uniqueCount="101">
  <si>
    <t>Приложение  № 4.1</t>
  </si>
  <si>
    <t>к приказу Минэнерго России</t>
  </si>
  <si>
    <t>от 24.03.2010г. №114</t>
  </si>
  <si>
    <t xml:space="preserve">Финансовый план на период реализации инвестиционной программы </t>
  </si>
  <si>
    <t>ООО "Заринская горэлектросеть"</t>
  </si>
  <si>
    <t>Утверждаю</t>
  </si>
  <si>
    <t>М.П.</t>
  </si>
  <si>
    <t>млн. рублей</t>
  </si>
  <si>
    <t>№ п/п</t>
  </si>
  <si>
    <t>Показатели</t>
  </si>
  <si>
    <t xml:space="preserve">   Всего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</si>
  <si>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</si>
  <si>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</si>
  <si>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</si>
  <si>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</si>
  <si>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(передача и распределение электрической энергии)</t>
  </si>
  <si>
    <t>1.2.</t>
  </si>
  <si>
    <t>Выручка от прочей деятельности</t>
  </si>
  <si>
    <t>II.</t>
  </si>
  <si>
    <t>Расходы по текущей деятельности, всего</t>
  </si>
  <si>
    <t>1.</t>
  </si>
  <si>
    <t>Материальные расходы, всего</t>
  </si>
  <si>
    <t>Топливо</t>
  </si>
  <si>
    <t>Сырье, материалы, запасные части, инструменты</t>
  </si>
  <si>
    <t>1.3.</t>
  </si>
  <si>
    <t>Покупная электроэнергия</t>
  </si>
  <si>
    <t>2.</t>
  </si>
  <si>
    <t>Расходы на оплату труда с учетом ЕСН</t>
  </si>
  <si>
    <t>3.</t>
  </si>
  <si>
    <t>Амортизационные отчисления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</si>
  <si>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</si>
  <si>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</si>
  <si>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</si>
  <si>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</si>
  <si>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</si>
  <si>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</si>
  <si>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</si>
  <si>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</si>
  <si>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</si>
  <si>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</si>
  <si>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</si>
  <si>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</si>
  <si>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</si>
  <si>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</si>
  <si>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</si>
  <si>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</si>
  <si>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</si>
  <si>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</si>
  <si>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</si>
  <si>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</si>
  <si>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</si>
  <si>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</si>
  <si>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</si>
  <si>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</si>
  <si>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</si>
  <si>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</si>
  <si>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</si>
  <si>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</si>
  <si>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</si>
  <si>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</si>
  <si>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</si>
  <si>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</si>
  <si>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</si>
  <si>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</si>
  <si>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</si>
  <si>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</si>
  <si>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</si>
  <si>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</si>
  <si>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</si>
  <si>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</si>
  <si>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</si>
  <si>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</si>
  <si>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</si>
  <si>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</si>
  <si>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</si>
  <si>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</si>
  <si>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</si>
  <si>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</si>
  <si>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</si>
  <si>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</si>
  <si>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</si>
  <si>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</si>
  <si>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</si>
  <si>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</si>
  <si>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</si>
  <si>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</si>
  <si>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</si>
  <si>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</si>
  <si>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</si>
  <si>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</si>
  <si>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</si>
  <si>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</si>
  <si>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</si>
  <si>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</si>
  <si>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</si>
  <si>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</si>
  <si>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Справочно:</t>
  </si>
  <si>
    <t>EBITDA</t>
  </si>
  <si>
    <t>Долг на конец периода</t>
  </si>
  <si>
    <t>Прогноз тарифов</t>
  </si>
  <si>
    <t>*заполняется ОГК/ТГК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</si>
</sst>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2" fontId="3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justify" vertical="center" wrapText="1"/>
    </xf>
    <xf numFmtId="2" fontId="4" fillId="0" borderId="1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/>
    </xf>
    <xf numFmtId="2" fontId="1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horizontal="justify" vertical="center"/>
    </xf>
    <xf numFmtId="16" fontId="1" fillId="0" borderId="1" xfId="0" applyNumberFormat="1" applyFont="1" applyBorder="1" applyAlignment="1">
      <alignment horizontal="center" vertical="center"/>
    </xf>
    <xf numFmtId="0" fontId="5" fillId="0" borderId="1" xfId="0" applyFont="1" applyBorder="1"/>
    <xf numFmtId="2" fontId="1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164" fontId="3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164" fontId="2" fillId="0" borderId="1" xfId="0" applyNumberFormat="1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s/Documents/&#1058;&#1040;&#1056;&#1048;&#1060;&#1067;%202006-2014/&#1058;&#1072;&#1088;&#1080;&#1092;%202018%20(&#1089;&#1073;&#1099;&#1090;)/&#1048;&#1053;&#1042;&#1045;&#1057;&#1058;&#1050;&#1040;/&#1048;&#1085;&#1074;&#1077;&#1089;&#1090;&#1082;&#1072;%20&#1085;&#1072;%202018/&#1048;&#1048;&#1048;&#1048;&#1048;&#1048;&#1085;&#1085;&#1085;&#1085;&#1085;&#1085;/&#1055;&#1088;&#1086;&#1077;&#1082;&#1090;%20&#1048;&#1055;%20&#1054;&#1054;&#1054;%20&#1047;&#1072;&#1088;&#1080;&#1085;&#1089;&#1082;&#1072;&#1103;%20&#1075;&#1086;&#1088;&#1101;&#1083;&#1077;&#1082;&#1090;&#1088;&#1086;&#1089;&#1077;&#1090;&#1100;%20&#1085;&#1072;%202018-2020%20&#1075;&#1086;&#1076;&#109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 1.1"/>
      <sheetName val="Пр 1.2"/>
      <sheetName val="Пр 1.3"/>
      <sheetName val="Пр 2.2"/>
      <sheetName val="Пр 4.1"/>
      <sheetName val="Пр 4.2"/>
      <sheetName val="Пр 4.3"/>
    </sheetNames>
    <sheetDataSet>
      <sheetData sheetId="0">
        <row r="7">
          <cell r="Q7" t="str">
            <v>Генеральный директор</v>
          </cell>
        </row>
        <row r="8">
          <cell r="Q8" t="str">
            <v>____________Е.В. Горохова</v>
          </cell>
        </row>
        <row r="9">
          <cell r="Q9" t="str">
            <v>____________2017 г.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9"/>
  <sheetViews>
    <sheetView tabSelected="1" zoomScale="64" zoomScaleNormal="64" workbookViewId="0">
      <selection activeCell="K21" sqref="J21:K21"/>
    </sheetView>
  </sheetViews>
  <sheetFormatPr defaultRowHeight="15.75" x14ac:dyDescent="0.25"/>
  <cols>
    <col min="1" max="1" width="8" style="1" customWidth="1"/>
    <col min="2" max="2" width="59.140625" style="1" customWidth="1"/>
    <col min="3" max="3" width="11.85546875" style="1" customWidth="1"/>
    <col min="4" max="4" width="11.85546875" style="3" customWidth="1"/>
    <col min="5" max="5" width="13.140625" style="3" customWidth="1"/>
    <col min="6" max="16384" width="9.140625" style="3"/>
  </cols>
  <sheetData>
    <row r="1" spans="1:5" x14ac:dyDescent="0.25">
      <c r="C1" s="2"/>
    </row>
    <row r="2" spans="1:5" x14ac:dyDescent="0.25">
      <c r="E2" s="2" t="s">
        <v>0</v>
      </c>
    </row>
    <row r="3" spans="1:5" x14ac:dyDescent="0.25">
      <c r="E3" s="2" t="s">
        <v>1</v>
      </c>
    </row>
    <row r="4" spans="1:5" x14ac:dyDescent="0.25">
      <c r="E4" s="2" t="s">
        <v>2</v>
      </c>
    </row>
    <row r="5" spans="1:5" x14ac:dyDescent="0.25">
      <c r="C5" s="2"/>
    </row>
    <row r="6" spans="1:5" ht="15.75" customHeight="1" x14ac:dyDescent="0.25">
      <c r="A6" s="4" t="s">
        <v>3</v>
      </c>
      <c r="B6" s="4"/>
      <c r="C6" s="4"/>
      <c r="D6" s="4"/>
      <c r="E6" s="4"/>
    </row>
    <row r="7" spans="1:5" ht="15.75" customHeight="1" x14ac:dyDescent="0.25">
      <c r="A7" s="5" t="s">
        <v>4</v>
      </c>
      <c r="B7" s="5"/>
      <c r="C7" s="5"/>
      <c r="D7" s="5"/>
      <c r="E7" s="5"/>
    </row>
    <row r="8" spans="1:5" x14ac:dyDescent="0.25">
      <c r="E8" s="2" t="s">
        <v>5</v>
      </c>
    </row>
    <row r="9" spans="1:5" x14ac:dyDescent="0.25">
      <c r="E9" s="2" t="str">
        <f>'[1]Пр 1.1'!Q7</f>
        <v>Генеральный директор</v>
      </c>
    </row>
    <row r="10" spans="1:5" x14ac:dyDescent="0.25">
      <c r="D10" s="1"/>
      <c r="E10" s="2" t="str">
        <f>'[1]Пр 1.1'!Q8</f>
        <v>____________Е.В. Горохова</v>
      </c>
    </row>
    <row r="11" spans="1:5" x14ac:dyDescent="0.25">
      <c r="E11" s="2" t="str">
        <f>'[1]Пр 1.1'!Q9</f>
        <v>____________2017 г.</v>
      </c>
    </row>
    <row r="12" spans="1:5" x14ac:dyDescent="0.25">
      <c r="E12" s="2" t="s">
        <v>6</v>
      </c>
    </row>
    <row r="13" spans="1:5" x14ac:dyDescent="0.25">
      <c r="C13" s="2"/>
    </row>
    <row r="14" spans="1:5" x14ac:dyDescent="0.25">
      <c r="E14" s="2" t="s">
        <v>7</v>
      </c>
    </row>
    <row r="15" spans="1:5" x14ac:dyDescent="0.25">
      <c r="A15" s="6" t="s">
        <v>8</v>
      </c>
      <c r="B15" s="6" t="s">
        <v>9</v>
      </c>
      <c r="C15" s="7">
        <v>2018</v>
      </c>
      <c r="D15" s="7">
        <v>2019</v>
      </c>
      <c r="E15" s="7">
        <v>2020</v>
      </c>
    </row>
    <row r="16" spans="1:5" ht="15" customHeight="1" x14ac:dyDescent="0.25">
      <c r="A16" s="6"/>
      <c r="B16" s="6"/>
      <c r="C16" s="6" t="s">
        <v>10</v>
      </c>
      <c r="D16" s="8" t="s">
        <v>10</v>
      </c>
      <c r="E16" s="8" t="s">
        <v>10</v>
      </c>
    </row>
    <row r="17" spans="1:5" ht="15" customHeight="1" x14ac:dyDescent="0.25">
      <c r="A17" s="6"/>
      <c r="B17" s="6"/>
      <c r="C17" s="6"/>
      <c r="D17" s="9"/>
      <c r="E17" s="9"/>
    </row>
    <row r="18" spans="1:5" s="11" customFormat="1" x14ac:dyDescent="0.25">
      <c r="A18" s="10">
        <v>1</v>
      </c>
      <c r="B18" s="10">
        <v>2</v>
      </c>
      <c r="C18" s="10">
        <v>3</v>
      </c>
      <c r="D18" s="10">
        <v>4</v>
      </c>
      <c r="E18" s="10">
        <v>5</v>
      </c>
    </row>
    <row r="19" spans="1:5" s="11" customFormat="1" ht="31.5" x14ac:dyDescent="0.25">
      <c r="A19" s="12" t="s">
        <v>11</v>
      </c>
      <c r="B19" s="13" t="s">
        <v>12</v>
      </c>
      <c r="C19" s="14">
        <v>388.31</v>
      </c>
      <c r="D19" s="14">
        <v>411.60860000000002</v>
      </c>
      <c r="E19" s="14">
        <v>432.18903000000006</v>
      </c>
    </row>
    <row r="20" spans="1:5" s="11" customFormat="1" x14ac:dyDescent="0.25">
      <c r="A20" s="10"/>
      <c r="B20" s="15" t="s">
        <v>13</v>
      </c>
      <c r="C20" s="14"/>
      <c r="D20" s="16"/>
      <c r="E20" s="17"/>
    </row>
    <row r="21" spans="1:5" s="11" customFormat="1" ht="31.5" x14ac:dyDescent="0.25">
      <c r="A21" s="10" t="s">
        <v>14</v>
      </c>
      <c r="B21" s="15" t="s">
        <v>15</v>
      </c>
      <c r="C21" s="18">
        <v>388.31</v>
      </c>
      <c r="D21" s="18">
        <v>411.60860000000002</v>
      </c>
      <c r="E21" s="18">
        <v>432.18903000000006</v>
      </c>
    </row>
    <row r="22" spans="1:5" s="11" customFormat="1" x14ac:dyDescent="0.25">
      <c r="A22" s="10" t="s">
        <v>16</v>
      </c>
      <c r="B22" s="15" t="s">
        <v>17</v>
      </c>
      <c r="C22" s="14"/>
      <c r="D22" s="16"/>
      <c r="E22" s="17"/>
    </row>
    <row r="23" spans="1:5" s="11" customFormat="1" x14ac:dyDescent="0.25">
      <c r="A23" s="12" t="s">
        <v>18</v>
      </c>
      <c r="B23" s="13" t="s">
        <v>19</v>
      </c>
      <c r="C23" s="14">
        <v>388.30970497999999</v>
      </c>
      <c r="D23" s="14">
        <v>411.61763284840004</v>
      </c>
      <c r="E23" s="14">
        <v>432.19341449082003</v>
      </c>
    </row>
    <row r="24" spans="1:5" s="11" customFormat="1" x14ac:dyDescent="0.25">
      <c r="A24" s="12" t="s">
        <v>20</v>
      </c>
      <c r="B24" s="13" t="s">
        <v>21</v>
      </c>
      <c r="C24" s="14">
        <v>178.95438992000001</v>
      </c>
      <c r="D24" s="14">
        <v>189.69165331520003</v>
      </c>
      <c r="E24" s="14">
        <v>199.17623598096003</v>
      </c>
    </row>
    <row r="25" spans="1:5" s="11" customFormat="1" x14ac:dyDescent="0.25">
      <c r="A25" s="10"/>
      <c r="B25" s="15" t="s">
        <v>13</v>
      </c>
      <c r="C25" s="18"/>
      <c r="D25" s="16"/>
      <c r="E25" s="17"/>
    </row>
    <row r="26" spans="1:5" s="11" customFormat="1" x14ac:dyDescent="0.25">
      <c r="A26" s="10" t="s">
        <v>14</v>
      </c>
      <c r="B26" s="15" t="s">
        <v>22</v>
      </c>
      <c r="C26" s="18">
        <v>5.1235919999999997E-2</v>
      </c>
      <c r="D26" s="18">
        <v>5.4310075200000002E-2</v>
      </c>
      <c r="E26" s="18">
        <v>5.7025578960000003E-2</v>
      </c>
    </row>
    <row r="27" spans="1:5" s="11" customFormat="1" x14ac:dyDescent="0.25">
      <c r="A27" s="10" t="s">
        <v>16</v>
      </c>
      <c r="B27" s="15" t="s">
        <v>23</v>
      </c>
      <c r="C27" s="18">
        <v>0.103154</v>
      </c>
      <c r="D27" s="18">
        <v>0.10934323999999999</v>
      </c>
      <c r="E27" s="18">
        <v>0.11481040200000001</v>
      </c>
    </row>
    <row r="28" spans="1:5" s="11" customFormat="1" x14ac:dyDescent="0.25">
      <c r="A28" s="10" t="s">
        <v>24</v>
      </c>
      <c r="B28" s="15" t="s">
        <v>25</v>
      </c>
      <c r="C28" s="18">
        <v>178.8</v>
      </c>
      <c r="D28" s="18">
        <v>189.52800000000002</v>
      </c>
      <c r="E28" s="18">
        <v>199.00440000000003</v>
      </c>
    </row>
    <row r="29" spans="1:5" s="11" customFormat="1" x14ac:dyDescent="0.25">
      <c r="A29" s="12" t="s">
        <v>26</v>
      </c>
      <c r="B29" s="13" t="s">
        <v>27</v>
      </c>
      <c r="C29" s="18">
        <v>8.1865057399999994</v>
      </c>
      <c r="D29" s="18">
        <v>8.6776960843999991</v>
      </c>
      <c r="E29" s="18">
        <v>9.1115808886199989</v>
      </c>
    </row>
    <row r="30" spans="1:5" s="11" customFormat="1" x14ac:dyDescent="0.25">
      <c r="A30" s="12" t="s">
        <v>28</v>
      </c>
      <c r="B30" s="13" t="s">
        <v>29</v>
      </c>
      <c r="C30" s="14">
        <v>8.7409840000000003E-2</v>
      </c>
      <c r="D30" s="14">
        <v>0.10199999999999999</v>
      </c>
      <c r="E30" s="14">
        <v>0.10199999999999999</v>
      </c>
    </row>
    <row r="31" spans="1:5" s="11" customFormat="1" x14ac:dyDescent="0.25">
      <c r="A31" s="12" t="s">
        <v>30</v>
      </c>
      <c r="B31" s="13" t="s">
        <v>31</v>
      </c>
      <c r="C31" s="14">
        <v>1.139948E-2</v>
      </c>
      <c r="D31" s="14">
        <v>1.20834488E-2</v>
      </c>
      <c r="E31" s="14">
        <v>1.268762124E-2</v>
      </c>
    </row>
    <row r="32" spans="1:5" s="11" customFormat="1" x14ac:dyDescent="0.25">
      <c r="A32" s="12" t="s">
        <v>32</v>
      </c>
      <c r="B32" s="13" t="s">
        <v>33</v>
      </c>
      <c r="C32" s="14">
        <v>201.07</v>
      </c>
      <c r="D32" s="14">
        <v>213.13419999999999</v>
      </c>
      <c r="E32" s="14">
        <v>223.79091</v>
      </c>
    </row>
    <row r="33" spans="1:5" s="11" customFormat="1" x14ac:dyDescent="0.25">
      <c r="A33" s="10"/>
      <c r="B33" s="15" t="s">
        <v>13</v>
      </c>
      <c r="C33" s="19"/>
      <c r="D33" s="20"/>
      <c r="E33" s="21"/>
    </row>
    <row r="34" spans="1:5" s="11" customFormat="1" x14ac:dyDescent="0.25">
      <c r="A34" s="10" t="s">
        <v>34</v>
      </c>
      <c r="B34" s="15" t="s">
        <v>35</v>
      </c>
      <c r="C34" s="19"/>
      <c r="D34" s="20"/>
      <c r="E34" s="21"/>
    </row>
    <row r="35" spans="1:5" s="11" customFormat="1" x14ac:dyDescent="0.25">
      <c r="A35" s="10" t="s">
        <v>36</v>
      </c>
      <c r="B35" s="15" t="s">
        <v>37</v>
      </c>
      <c r="C35" s="19"/>
      <c r="D35" s="20"/>
      <c r="E35" s="21"/>
    </row>
    <row r="36" spans="1:5" s="11" customFormat="1" x14ac:dyDescent="0.25">
      <c r="A36" s="10" t="s">
        <v>38</v>
      </c>
      <c r="B36" s="15" t="s">
        <v>39</v>
      </c>
      <c r="C36" s="19"/>
      <c r="D36" s="20"/>
      <c r="E36" s="21"/>
    </row>
    <row r="37" spans="1:5" s="11" customFormat="1" x14ac:dyDescent="0.25">
      <c r="A37" s="12" t="s">
        <v>40</v>
      </c>
      <c r="B37" s="13" t="s">
        <v>41</v>
      </c>
      <c r="C37" s="14">
        <v>2.9502000001002671E-4</v>
      </c>
      <c r="D37" s="14">
        <v>-9.032848400011062E-3</v>
      </c>
      <c r="E37" s="14">
        <v>-4.3844908199730526E-3</v>
      </c>
    </row>
    <row r="38" spans="1:5" s="11" customFormat="1" x14ac:dyDescent="0.25">
      <c r="A38" s="12" t="s">
        <v>42</v>
      </c>
      <c r="B38" s="13" t="s">
        <v>43</v>
      </c>
      <c r="C38" s="14">
        <v>-2</v>
      </c>
      <c r="D38" s="14">
        <v>-2.0499999999999998</v>
      </c>
      <c r="E38" s="14">
        <v>-2.1</v>
      </c>
    </row>
    <row r="39" spans="1:5" s="11" customFormat="1" x14ac:dyDescent="0.25">
      <c r="A39" s="10" t="s">
        <v>20</v>
      </c>
      <c r="B39" s="15" t="s">
        <v>44</v>
      </c>
      <c r="C39" s="18">
        <v>0</v>
      </c>
      <c r="D39" s="18">
        <v>0</v>
      </c>
      <c r="E39" s="18">
        <v>0</v>
      </c>
    </row>
    <row r="40" spans="1:5" s="11" customFormat="1" x14ac:dyDescent="0.25">
      <c r="A40" s="10"/>
      <c r="B40" s="15" t="s">
        <v>45</v>
      </c>
      <c r="C40" s="18"/>
      <c r="D40" s="16"/>
      <c r="E40" s="17"/>
    </row>
    <row r="41" spans="1:5" s="11" customFormat="1" ht="31.5" x14ac:dyDescent="0.25">
      <c r="A41" s="10" t="s">
        <v>14</v>
      </c>
      <c r="B41" s="15" t="s">
        <v>46</v>
      </c>
      <c r="C41" s="18"/>
      <c r="D41" s="16"/>
      <c r="E41" s="17"/>
    </row>
    <row r="42" spans="1:5" s="11" customFormat="1" x14ac:dyDescent="0.25">
      <c r="A42" s="10" t="s">
        <v>16</v>
      </c>
      <c r="B42" s="22" t="s">
        <v>47</v>
      </c>
      <c r="C42" s="18">
        <v>0</v>
      </c>
      <c r="D42" s="18">
        <v>0</v>
      </c>
      <c r="E42" s="18">
        <v>0</v>
      </c>
    </row>
    <row r="43" spans="1:5" s="11" customFormat="1" x14ac:dyDescent="0.25">
      <c r="A43" s="10" t="s">
        <v>26</v>
      </c>
      <c r="B43" s="15" t="s">
        <v>48</v>
      </c>
      <c r="C43" s="18">
        <v>2</v>
      </c>
      <c r="D43" s="18">
        <v>2.0499999999999998</v>
      </c>
      <c r="E43" s="18">
        <v>2.1</v>
      </c>
    </row>
    <row r="44" spans="1:5" s="11" customFormat="1" x14ac:dyDescent="0.25">
      <c r="A44" s="10"/>
      <c r="B44" s="15" t="s">
        <v>45</v>
      </c>
      <c r="C44" s="18"/>
      <c r="D44" s="16"/>
      <c r="E44" s="17"/>
    </row>
    <row r="45" spans="1:5" s="11" customFormat="1" x14ac:dyDescent="0.25">
      <c r="A45" s="10" t="s">
        <v>49</v>
      </c>
      <c r="B45" s="15" t="s">
        <v>50</v>
      </c>
      <c r="C45" s="18"/>
      <c r="D45" s="16"/>
      <c r="E45" s="17"/>
    </row>
    <row r="46" spans="1:5" s="11" customFormat="1" x14ac:dyDescent="0.25">
      <c r="A46" s="12" t="s">
        <v>51</v>
      </c>
      <c r="B46" s="13" t="s">
        <v>52</v>
      </c>
      <c r="C46" s="14">
        <v>-1.99970497999999</v>
      </c>
      <c r="D46" s="14">
        <v>-2.0590328484000109</v>
      </c>
      <c r="E46" s="14">
        <v>-2.1043844908199731</v>
      </c>
    </row>
    <row r="47" spans="1:5" s="11" customFormat="1" x14ac:dyDescent="0.25">
      <c r="A47" s="12" t="s">
        <v>53</v>
      </c>
      <c r="B47" s="13" t="s">
        <v>54</v>
      </c>
      <c r="C47" s="14"/>
      <c r="D47" s="16"/>
      <c r="E47" s="17"/>
    </row>
    <row r="48" spans="1:5" s="11" customFormat="1" x14ac:dyDescent="0.25">
      <c r="A48" s="12" t="s">
        <v>55</v>
      </c>
      <c r="B48" s="13" t="s">
        <v>56</v>
      </c>
      <c r="C48" s="14">
        <v>-1.99970497999999</v>
      </c>
      <c r="D48" s="14">
        <v>-2.0590328484000109</v>
      </c>
      <c r="E48" s="14">
        <v>-2.1043844908199731</v>
      </c>
    </row>
    <row r="49" spans="1:5" s="11" customFormat="1" x14ac:dyDescent="0.25">
      <c r="A49" s="12" t="s">
        <v>57</v>
      </c>
      <c r="B49" s="13" t="s">
        <v>58</v>
      </c>
      <c r="C49" s="14">
        <v>0</v>
      </c>
      <c r="D49" s="14">
        <v>0</v>
      </c>
      <c r="E49" s="14">
        <v>0</v>
      </c>
    </row>
    <row r="50" spans="1:5" s="11" customFormat="1" x14ac:dyDescent="0.25">
      <c r="A50" s="10"/>
      <c r="B50" s="15" t="s">
        <v>13</v>
      </c>
      <c r="C50" s="19"/>
      <c r="D50" s="20"/>
      <c r="E50" s="21"/>
    </row>
    <row r="51" spans="1:5" s="11" customFormat="1" x14ac:dyDescent="0.25">
      <c r="A51" s="10" t="s">
        <v>20</v>
      </c>
      <c r="B51" s="15" t="s">
        <v>59</v>
      </c>
      <c r="C51" s="19"/>
      <c r="D51" s="20"/>
      <c r="E51" s="21"/>
    </row>
    <row r="52" spans="1:5" s="11" customFormat="1" x14ac:dyDescent="0.25">
      <c r="A52" s="23" t="s">
        <v>26</v>
      </c>
      <c r="B52" s="15" t="s">
        <v>60</v>
      </c>
      <c r="C52" s="19"/>
      <c r="D52" s="21"/>
      <c r="E52" s="21"/>
    </row>
    <row r="53" spans="1:5" s="11" customFormat="1" x14ac:dyDescent="0.25">
      <c r="A53" s="10" t="s">
        <v>28</v>
      </c>
      <c r="B53" s="15" t="s">
        <v>61</v>
      </c>
      <c r="C53" s="19"/>
      <c r="D53" s="21"/>
      <c r="E53" s="21"/>
    </row>
    <row r="54" spans="1:5" s="11" customFormat="1" x14ac:dyDescent="0.25">
      <c r="A54" s="10" t="s">
        <v>30</v>
      </c>
      <c r="B54" s="15" t="s">
        <v>62</v>
      </c>
      <c r="C54" s="19"/>
      <c r="D54" s="21"/>
      <c r="E54" s="21"/>
    </row>
    <row r="55" spans="1:5" s="11" customFormat="1" x14ac:dyDescent="0.25">
      <c r="A55" s="12" t="s">
        <v>63</v>
      </c>
      <c r="B55" s="13" t="s">
        <v>64</v>
      </c>
      <c r="C55" s="14">
        <v>0.51</v>
      </c>
      <c r="D55" s="14">
        <v>0.56999999999999995</v>
      </c>
      <c r="E55" s="14">
        <v>0.56999999999999995</v>
      </c>
    </row>
    <row r="56" spans="1:5" s="27" customFormat="1" x14ac:dyDescent="0.25">
      <c r="A56" s="10" t="s">
        <v>20</v>
      </c>
      <c r="B56" s="24" t="s">
        <v>65</v>
      </c>
      <c r="C56" s="18">
        <v>0.51</v>
      </c>
      <c r="D56" s="25">
        <v>0.56999999999999995</v>
      </c>
      <c r="E56" s="26">
        <v>0.56999999999999995</v>
      </c>
    </row>
    <row r="57" spans="1:5" s="27" customFormat="1" x14ac:dyDescent="0.25">
      <c r="A57" s="10" t="s">
        <v>26</v>
      </c>
      <c r="B57" s="15" t="s">
        <v>66</v>
      </c>
      <c r="C57" s="18"/>
      <c r="D57" s="25"/>
      <c r="E57" s="26"/>
    </row>
    <row r="58" spans="1:5" s="27" customFormat="1" x14ac:dyDescent="0.25">
      <c r="A58" s="10"/>
      <c r="B58" s="15" t="s">
        <v>67</v>
      </c>
      <c r="C58" s="18"/>
      <c r="D58" s="25"/>
      <c r="E58" s="26"/>
    </row>
    <row r="59" spans="1:5" s="11" customFormat="1" x14ac:dyDescent="0.25">
      <c r="A59" s="12" t="s">
        <v>68</v>
      </c>
      <c r="B59" s="13" t="s">
        <v>69</v>
      </c>
      <c r="C59" s="14">
        <v>1.38</v>
      </c>
      <c r="D59" s="14">
        <v>1.42</v>
      </c>
      <c r="E59" s="14">
        <v>1.45</v>
      </c>
    </row>
    <row r="60" spans="1:5" s="27" customFormat="1" x14ac:dyDescent="0.25">
      <c r="A60" s="10" t="s">
        <v>20</v>
      </c>
      <c r="B60" s="24" t="s">
        <v>70</v>
      </c>
      <c r="C60" s="18">
        <v>1.38</v>
      </c>
      <c r="D60" s="25">
        <v>1.42</v>
      </c>
      <c r="E60" s="26">
        <v>1.45</v>
      </c>
    </row>
    <row r="61" spans="1:5" s="27" customFormat="1" x14ac:dyDescent="0.25">
      <c r="A61" s="10" t="s">
        <v>26</v>
      </c>
      <c r="B61" s="15" t="s">
        <v>71</v>
      </c>
      <c r="C61" s="18"/>
      <c r="D61" s="25"/>
      <c r="E61" s="26"/>
    </row>
    <row r="62" spans="1:5" s="27" customFormat="1" x14ac:dyDescent="0.25">
      <c r="A62" s="10"/>
      <c r="B62" s="15" t="s">
        <v>67</v>
      </c>
      <c r="C62" s="18"/>
      <c r="D62" s="25"/>
      <c r="E62" s="26"/>
    </row>
    <row r="63" spans="1:5" s="11" customFormat="1" x14ac:dyDescent="0.25">
      <c r="A63" s="12" t="s">
        <v>72</v>
      </c>
      <c r="B63" s="13" t="s">
        <v>73</v>
      </c>
      <c r="C63" s="14">
        <v>0</v>
      </c>
      <c r="D63" s="14">
        <v>0</v>
      </c>
      <c r="E63" s="14">
        <v>0</v>
      </c>
    </row>
    <row r="64" spans="1:5" s="11" customFormat="1" x14ac:dyDescent="0.25">
      <c r="A64" s="12"/>
      <c r="B64" s="15" t="s">
        <v>74</v>
      </c>
      <c r="C64" s="18"/>
      <c r="D64" s="17"/>
      <c r="E64" s="17"/>
    </row>
    <row r="65" spans="1:5" s="11" customFormat="1" x14ac:dyDescent="0.25">
      <c r="A65" s="10" t="s">
        <v>20</v>
      </c>
      <c r="B65" s="15" t="s">
        <v>75</v>
      </c>
      <c r="C65" s="18">
        <v>0</v>
      </c>
      <c r="D65" s="18">
        <v>0</v>
      </c>
      <c r="E65" s="18">
        <v>0</v>
      </c>
    </row>
    <row r="66" spans="1:5" s="11" customFormat="1" x14ac:dyDescent="0.25">
      <c r="A66" s="10" t="s">
        <v>14</v>
      </c>
      <c r="B66" s="15" t="s">
        <v>76</v>
      </c>
      <c r="C66" s="14"/>
      <c r="D66" s="17"/>
      <c r="E66" s="17"/>
    </row>
    <row r="67" spans="1:5" s="11" customFormat="1" x14ac:dyDescent="0.25">
      <c r="A67" s="10" t="s">
        <v>26</v>
      </c>
      <c r="B67" s="15" t="s">
        <v>77</v>
      </c>
      <c r="C67" s="14"/>
      <c r="D67" s="17"/>
      <c r="E67" s="17"/>
    </row>
    <row r="68" spans="1:5" s="11" customFormat="1" x14ac:dyDescent="0.25">
      <c r="A68" s="12" t="s">
        <v>78</v>
      </c>
      <c r="B68" s="13" t="s">
        <v>79</v>
      </c>
      <c r="C68" s="18">
        <v>0</v>
      </c>
      <c r="D68" s="18">
        <v>0</v>
      </c>
      <c r="E68" s="18">
        <v>0</v>
      </c>
    </row>
    <row r="69" spans="1:5" s="11" customFormat="1" x14ac:dyDescent="0.25">
      <c r="A69" s="12"/>
      <c r="B69" s="15" t="s">
        <v>80</v>
      </c>
      <c r="C69" s="18"/>
      <c r="D69" s="17"/>
      <c r="E69" s="17"/>
    </row>
    <row r="70" spans="1:5" s="11" customFormat="1" x14ac:dyDescent="0.25">
      <c r="A70" s="10" t="s">
        <v>20</v>
      </c>
      <c r="B70" s="15" t="s">
        <v>81</v>
      </c>
      <c r="C70" s="14"/>
      <c r="D70" s="17"/>
      <c r="E70" s="17"/>
    </row>
    <row r="71" spans="1:5" s="11" customFormat="1" x14ac:dyDescent="0.25">
      <c r="A71" s="10" t="s">
        <v>14</v>
      </c>
      <c r="B71" s="15" t="s">
        <v>76</v>
      </c>
      <c r="C71" s="14"/>
      <c r="D71" s="17"/>
      <c r="E71" s="17"/>
    </row>
    <row r="72" spans="1:5" s="11" customFormat="1" x14ac:dyDescent="0.25">
      <c r="A72" s="10" t="s">
        <v>26</v>
      </c>
      <c r="B72" s="15" t="s">
        <v>77</v>
      </c>
      <c r="C72" s="14"/>
      <c r="D72" s="17"/>
      <c r="E72" s="17"/>
    </row>
    <row r="73" spans="1:5" s="11" customFormat="1" x14ac:dyDescent="0.25">
      <c r="A73" s="12" t="s">
        <v>82</v>
      </c>
      <c r="B73" s="13" t="s">
        <v>83</v>
      </c>
      <c r="C73" s="28"/>
      <c r="D73" s="21"/>
      <c r="E73" s="21"/>
    </row>
    <row r="74" spans="1:5" s="11" customFormat="1" x14ac:dyDescent="0.25">
      <c r="A74" s="12" t="s">
        <v>84</v>
      </c>
      <c r="B74" s="13" t="s">
        <v>85</v>
      </c>
      <c r="C74" s="29">
        <v>0</v>
      </c>
      <c r="D74" s="29">
        <v>0</v>
      </c>
      <c r="E74" s="29">
        <v>0</v>
      </c>
    </row>
    <row r="75" spans="1:5" s="11" customFormat="1" x14ac:dyDescent="0.25">
      <c r="A75" s="10" t="s">
        <v>20</v>
      </c>
      <c r="B75" s="15" t="s">
        <v>86</v>
      </c>
      <c r="C75" s="19"/>
      <c r="D75" s="21"/>
      <c r="E75" s="21"/>
    </row>
    <row r="76" spans="1:5" s="11" customFormat="1" x14ac:dyDescent="0.25">
      <c r="A76" s="10" t="s">
        <v>26</v>
      </c>
      <c r="B76" s="15" t="s">
        <v>87</v>
      </c>
      <c r="C76" s="19"/>
      <c r="D76" s="21"/>
      <c r="E76" s="21"/>
    </row>
    <row r="77" spans="1:5" s="11" customFormat="1" x14ac:dyDescent="0.25">
      <c r="A77" s="12" t="s">
        <v>88</v>
      </c>
      <c r="B77" s="13" t="s">
        <v>89</v>
      </c>
      <c r="C77" s="19"/>
      <c r="D77" s="21"/>
      <c r="E77" s="21"/>
    </row>
    <row r="78" spans="1:5" s="11" customFormat="1" x14ac:dyDescent="0.25">
      <c r="A78" s="12" t="s">
        <v>90</v>
      </c>
      <c r="B78" s="13" t="s">
        <v>91</v>
      </c>
      <c r="C78" s="28"/>
      <c r="D78" s="21"/>
      <c r="E78" s="21"/>
    </row>
    <row r="79" spans="1:5" s="11" customFormat="1" x14ac:dyDescent="0.25">
      <c r="A79" s="12"/>
      <c r="B79" s="15" t="s">
        <v>76</v>
      </c>
      <c r="C79" s="28"/>
      <c r="D79" s="21"/>
      <c r="E79" s="21"/>
    </row>
    <row r="80" spans="1:5" s="30" customFormat="1" ht="47.25" x14ac:dyDescent="0.25">
      <c r="A80" s="12" t="s">
        <v>90</v>
      </c>
      <c r="B80" s="13" t="s">
        <v>92</v>
      </c>
      <c r="C80" s="14">
        <v>389.69</v>
      </c>
      <c r="D80" s="14">
        <v>413.02860000000004</v>
      </c>
      <c r="E80" s="14">
        <v>433.63903000000005</v>
      </c>
    </row>
    <row r="81" spans="1:5" s="30" customFormat="1" ht="47.25" x14ac:dyDescent="0.25">
      <c r="A81" s="12" t="s">
        <v>93</v>
      </c>
      <c r="B81" s="13" t="s">
        <v>94</v>
      </c>
      <c r="C81" s="14">
        <v>390.73229513999996</v>
      </c>
      <c r="D81" s="14">
        <v>414.13563284840006</v>
      </c>
      <c r="E81" s="14">
        <v>434.76141449082007</v>
      </c>
    </row>
    <row r="82" spans="1:5" s="11" customFormat="1" ht="31.5" x14ac:dyDescent="0.25">
      <c r="A82" s="12"/>
      <c r="B82" s="13" t="s">
        <v>95</v>
      </c>
      <c r="C82" s="14">
        <v>-1.0422951399999647</v>
      </c>
      <c r="D82" s="14">
        <v>-1.1070328484000242</v>
      </c>
      <c r="E82" s="14">
        <v>-1.1223844908200249</v>
      </c>
    </row>
    <row r="83" spans="1:5" s="11" customFormat="1" x14ac:dyDescent="0.25">
      <c r="A83" s="10"/>
      <c r="B83" s="15"/>
      <c r="C83" s="18"/>
      <c r="D83" s="17"/>
      <c r="E83" s="17"/>
    </row>
    <row r="84" spans="1:5" s="11" customFormat="1" x14ac:dyDescent="0.25">
      <c r="A84" s="10"/>
      <c r="B84" s="13" t="s">
        <v>96</v>
      </c>
      <c r="C84" s="19"/>
      <c r="D84" s="21"/>
      <c r="E84" s="21"/>
    </row>
    <row r="85" spans="1:5" s="11" customFormat="1" x14ac:dyDescent="0.25">
      <c r="A85" s="10" t="s">
        <v>20</v>
      </c>
      <c r="B85" s="15" t="s">
        <v>97</v>
      </c>
      <c r="C85" s="31"/>
      <c r="D85" s="21"/>
      <c r="E85" s="21"/>
    </row>
    <row r="86" spans="1:5" s="11" customFormat="1" x14ac:dyDescent="0.25">
      <c r="A86" s="10" t="s">
        <v>26</v>
      </c>
      <c r="B86" s="15" t="s">
        <v>98</v>
      </c>
      <c r="C86" s="31"/>
      <c r="D86" s="21"/>
      <c r="E86" s="21"/>
    </row>
    <row r="87" spans="1:5" s="11" customFormat="1" x14ac:dyDescent="0.25">
      <c r="A87" s="10" t="s">
        <v>28</v>
      </c>
      <c r="B87" s="15" t="s">
        <v>99</v>
      </c>
      <c r="C87" s="31"/>
      <c r="D87" s="21"/>
      <c r="E87" s="21"/>
    </row>
    <row r="89" spans="1:5" x14ac:dyDescent="0.25">
      <c r="A89" s="1" t="s">
        <v>100</v>
      </c>
    </row>
  </sheetData>
  <mergeCells count="7">
    <mergeCell ref="A6:E6"/>
    <mergeCell ref="A7:E7"/>
    <mergeCell ref="A15:A17"/>
    <mergeCell ref="B15:B17"/>
    <mergeCell ref="C16:C17"/>
    <mergeCell ref="D16:D17"/>
    <mergeCell ref="E16:E17"/>
  </mergeCells>
  <pageMargins left="0.70866141732283472" right="0.70866141732283472" top="0.74803149606299213" bottom="0.74803149606299213" header="0.31496062992125984" footer="0.31496062992125984"/>
  <pageSetup paperSize="9" scale="83" fitToHeight="2" orientation="portrait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Tx+a9ocBrS18ioRGYGl1McLQ8Q55rUyTtaNJWxOZCtQ=</DigestValue>
    </Reference>
    <Reference URI="#idOfficeObject" Type="http://www.w3.org/2000/09/xmldsig#Object">
      <DigestMethod Algorithm="http://www.w3.org/2001/04/xmldsig-more#gostr3411"/>
      <DigestValue>0CfHZiRNSprntaWIU7zcovw9R9Smx0YajMWJdm3fE6A=</DigestValue>
    </Reference>
  </SignedInfo>
  <SignatureValue>
    eH5gFW9ue9HNnt6YEW7JbLT0QWP53yaezjrxhivQkVLlMKqJNNDhk3YnhK8ssEoQvc3qHPzc
    /DRpsmlSq/tpGg==
  </SignatureValue>
  <KeyInfo>
    <X509Data>
      <X509Certificate>
          MIIKNzCCCeagAwIBAgIRAPNJ4HrEDMeA5hHe16PDEi0wCAYGKoUDAgIDMIIBezEeMBwGCSqG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vdGC0YAxKzApBgNVBAoMItCX0JDQniAi0J/QpCAi0KHQmtCRINCa0L7QvdGC0YPRgCIxMTAv
          BgNVBAMMKNCj0KYxINCX0JDQniAi0J/QpCAi0KHQmtCRINCa0L7QvdGC0YPRgCIwHhcNMTcw
          MTExMDkwNDAwWhcNMTgwMTExMDkxNDAwWjCCAlExGDAWBggqhQMDgQ0BARIKMjIwNTAwMDgw
          NTEaMBgGCCqFAwOBAwEBEgwwMDIyMDUwMTA1NDAxHDAaBgkqhkiG9w0BCQEWDXRha0B6Z2Vz
          MjIucnUxCzAJBgNVBAYTAlJVMSswKQYDVQQIHiIAMgAyACAEEAQ7BEIEMAQ5BEEEOgQ4BDkA
          IAQ6BEAEMAQ5MRswGQYDVQQHHhIEMwAgBBcEMARABDgEPQRBBDoxRTBDBgNVBAoePAQeBB4E
          HgAgACIEFwQQBCAEGAQdBCEEGgQQBC8AIAQTBB4EIAQtBBsEFQQaBCIEIAQeBCEEFQQiBCwA
          IjFFMEMGA1UEAx48BB4EHgQeACAAIgQXBBAEIAQYBB0EIQQaBBAELwAgBBMEHgQgBC0EGwQV
          BBoEIgQgBB4EIQQVBCIELAAiMTAwLgYJKoZIhvcNAQkCEyEyMjA1MDEwNTQwLTIyMDUwMTAw
          MS0yMjA1MDA2MzQ1MDAxMTAvBgNVBAweKAQTBDUEPQQ1BEAEMAQ7BEwEPQRLBDkAIAQ0BDgE
          QAQ1BDoEQgQ+BEAxGTAXBgNVBAQeEAQTBD4EQAQ+BEUEPgQyBDAxLzAtBgNVBCoeJgQVBDsE
          NQQ9BDAAIAQSBDsEMAQ0BDgEQQQ7BDAEMgQ+BDIEPQQwMTMwMQYDVQQJHioEQwQ7ACAEHAQ+
          BDsEPgQ0BDUENgQ9BDAETwAsACAENAQ+BDwAIAAxADcxGDAWBgUqhQNkARINMTA3MjIwNTAw
          MDI5NTEWMBQGBSqFA2QDEgswMzc0MDMxNTYyNzBjMBwGBiqFAwICEzASBgcqhQMCAiQABgcq
          hQMCAh4BA0MABECQWnG1pNrvirJvK41T4fAT0OOypxjC/GZlPjD8mvs+WMZqFuxhuOr/rz0I
          8+uRSKC8BzkEfjGNwnj1aWGrGWReo4IFZzCCBWMwDgYDVR0PAQH/BAQDAgTwMDYGA1UdEQQv
          MC2BDXRha0B6Z2VzMjIucnWkHDAaMRgwFgYIKoUDA4ENAQESCjIyMDUwMDA4MDUwEwYDVR0g
          BAwwCjAIBgYqhQNkcQEwSwYDVR0lBEQwQgYIKwYBBQUHAwIGByqFAwICIgYGCCsGAQUFBwME
          BgcqhQMDBwgBBggqhQMDBwEBAQYGKoUDAwcBBggqhQMDBwABDDCCAWMGA1UdIwSCAVowggFW
          gBQQmbE3Ajxn71OjpCJdsnaG5wAK86GCASmkggElMIIBITEaMBgGCCqFAwOBAwEBEgwwMDc3
          MTA0NzQzNzUxGDAWBgUqhQNkARINMTA0NzcwMjAyNjcwMTEeMBwGCSqGSIb3DQEJARYPZGl0
          QG1pbnN2eWF6LnJ1MTwwOgYDVQQJDDMxMjUzNzUg0LMuINCc0L7RgdC60LLQsCDRg9C7LiDQ
          otCy0LXRgNGB0LrQsNGPINC0LjcxLDAqBgNVBAoMI9Cc0LjQvdC60L7QvNGB0LLRj9C30Ywg
          0KDQvtGB0YHQuNC4MRUwEwYDVQQHDAzQnNC+0YHQutCy0LAxHDAaBgNVBAgMEzc3INCzLiDQ
          nNC+0YHQutCy0LAxCzAJBgNVBAYTAlJVMRswGQYDVQQDDBLQo9CmIDEg0JjQoSDQk9Cj0KaC
          EQSoHkAFqRhcguYRzsGdFzi9MB0GA1UdDgQWBBTiL/JJcEn10a1V+m9OhMI+RT1O+zArBgNV
          HRAEJDAigA8yMDE3MDExMTA5MDQwMFqBDzIwMTgwMTExMDkwNDAwWjCCATEGBSqFA2RwBIIB
          JjCCASIMKyLQmtGA0LjQv9GC0L7Qn9GA0L4gQ1NQIiAo0LLQtdGA0YHQuNGPIDQuMCkMUyLQ
          o9C00L7RgdGC0L7QstC10YDRj9GO0YnQuNC5INGG0LXQvdGC0YAgItCa0YDQuNC/0YLQvtCf
          0YDQviDQo9CmIiDQstC10YDRgdC40LggMi4wDE5D0LXRgNGC0LjRhNC40LrQsNGCINGB0L7Q
          vtGC0LLQtdGC0YHRgtCy0LjRjyDihJYg0KHQpC8xMjQtMjg2NCDQvtGCIDIwLjAzLjIwMTYM
          TkPQtdGA0YLQuNGE0LjQutCw0YIg0YHQvtC+0YLQstC10YLRgdGC0LLQuNGPIOKEliDQodCk
          LzEyOC0yOTgzINC+0YIgMTguMTEuMjAxNjAjBgUqhQNkbwQaDBgi0JrRgNC40L/RgtC+0J/R
          gNC+IENTUCIwdgYDVR0fBG8wbTA0oDKgMIYuaHR0cDovL2NkcC5za2Jrb250dXIucnUvY2Rw
          L2tvbnR1ci1xMS0yMDE2LmNybDA1oDOgMYYvaHR0cDovL2NkcDIuc2tia29udHVyLnJ1L2Nk
          cC9rb250dXItcTEtMjAxNi5jcmwwgZsGCCsGAQUFBwEBBIGOMIGLMEMGCCsGAQUFBzAChjdo
          dHRwOi8vY2RwLnNrYmtvbnR1ci5ydS9jZXJ0aWZpY2F0ZXMva29udHVyLXExLTIwMTYuY3J0
          MEQGCCsGAQUFBzAChjhodHRwOi8vY2RwMi5za2Jrb250dXIucnUvY2VydGlmaWNhdGVzL2tv
          bnR1ci1xMS0yMDE2LmNydDCBkwYHKoUDAgIxAgSBhzCBhDB0FkJodHRwOi8vY2Euc2tia29u
          dHVyLnJ1L2Fib3V0L2RvY3VtZW50cy9jcnlwdG9wcm8tbGljZW5zZS1xdWFsaWZpZWQMKtCh
          0JrQkSDQmtC+0L3RgtGD0YAg0Lgg0KHQtdGA0YLRg9C8LdCf0YDQvgMCBeAEDHz0mU7i42yQ
          VRa16zAIBgYqhQMCAgMDQQC5+TGl+G6/UX5po99GXoMBUiuFhg3+K0qlQTc6e4J/ThUoDwEq
          uNfo9SBESLEXKa49RaaLpHWVn/idv219VaTr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kPv3u50EtxPqpXDduy8Ge4tiZiM=</DigestValue>
      </Reference>
      <Reference URI="/xl/calcChain.xml?ContentType=application/vnd.openxmlformats-officedocument.spreadsheetml.calcChain+xml">
        <DigestMethod Algorithm="http://www.w3.org/2000/09/xmldsig#sha1"/>
        <DigestValue>PtdQKHQgQDffJTeVOm/+Rgm9Zlc=</DigestValue>
      </Reference>
      <Reference URI="/xl/externalLinks/externalLink1.xml?ContentType=application/vnd.openxmlformats-officedocument.spreadsheetml.externalLink+xml">
        <DigestMethod Algorithm="http://www.w3.org/2000/09/xmldsig#sha1"/>
        <DigestValue>APN+bpxc3+86UmrRjkEGJwg8YA0=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yz6+N2Ubcn8bUh3cl4ltxMmDtD4=</DigestValue>
      </Reference>
      <Reference URI="/xl/sharedStrings.xml?ContentType=application/vnd.openxmlformats-officedocument.spreadsheetml.sharedStrings+xml">
        <DigestMethod Algorithm="http://www.w3.org/2000/09/xmldsig#sha1"/>
        <DigestValue>7CRB8JgpDXIEqF9zWzYg2l9NwLs=</DigestValue>
      </Reference>
      <Reference URI="/xl/styles.xml?ContentType=application/vnd.openxmlformats-officedocument.spreadsheetml.styles+xml">
        <DigestMethod Algorithm="http://www.w3.org/2000/09/xmldsig#sha1"/>
        <DigestValue>a+cmnpSJzMFUUFl7agzKSBwjcvs=</DigestValue>
      </Reference>
      <Reference URI="/xl/theme/theme1.xml?ContentType=application/vnd.openxmlformats-officedocument.theme+xml">
        <DigestMethod Algorithm="http://www.w3.org/2000/09/xmldsig#sha1"/>
        <DigestValue>m1I+73oreNSYYB8rqrx0JPBKZds=</DigestValue>
      </Reference>
      <Reference URI="/xl/workbook.xml?ContentType=application/vnd.openxmlformats-officedocument.spreadsheetml.sheet.main+xml">
        <DigestMethod Algorithm="http://www.w3.org/2000/09/xmldsig#sha1"/>
        <DigestValue>UaFyIphtU0L3CIfzvFs8SGw4wqc=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aARHXlGFQrqGslpzDegEvOUtXeI=</DigestValue>
      </Reference>
    </Manifest>
    <SignatureProperties>
      <SignatureProperty Id="idSignatureTime" Target="#idPackageSignature">
        <mdssi:SignatureTime>
          <mdssi:Format>YYYY-MM-DDThh:mm:ssTZD</mdssi:Format>
          <mdssi:Value>2017-04-07T06:50:04Z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1280</HorizontalResolution>
          <VerticalResolution>1024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4.1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ms. Шаталова</dc:creator>
  <cp:lastModifiedBy>Марина ms. Шаталова</cp:lastModifiedBy>
  <dcterms:created xsi:type="dcterms:W3CDTF">2017-04-07T06:16:51Z</dcterms:created>
  <dcterms:modified xsi:type="dcterms:W3CDTF">2017-04-07T06:17:30Z</dcterms:modified>
</cp:coreProperties>
</file>