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20 (сбыт)\ИП корр на 2019-2020\2020\Для отправки 26.03\План финансирования\"/>
    </mc:Choice>
  </mc:AlternateContent>
  <bookViews>
    <workbookView xWindow="0" yWindow="0" windowWidth="28800" windowHeight="12330" firstSheet="1" activeTab="1"/>
  </bookViews>
  <sheets>
    <sheet name="Передвижная энергетика 1" sheetId="6" state="hidden" r:id="rId1"/>
    <sheet name="E04_1072205000295_05_0_00_0" sheetId="3" r:id="rId2"/>
    <sheet name="Лист1" sheetId="12" r:id="rId3"/>
    <sheet name="проч" sheetId="4" state="hidden" r:id="rId4"/>
    <sheet name="Росэнергоатом" sheetId="11" state="hidden" r:id="rId5"/>
  </sheets>
  <definedNames>
    <definedName name="_xlnm.Print_Area" localSheetId="1">E04_1072205000295_05_0_00_0!$A$1:$N$459</definedName>
  </definedNames>
  <calcPr calcId="152511"/>
</workbook>
</file>

<file path=xl/calcChain.xml><?xml version="1.0" encoding="utf-8"?>
<calcChain xmlns="http://schemas.openxmlformats.org/spreadsheetml/2006/main">
  <c r="F68" i="4" l="1"/>
  <c r="D68" i="4"/>
  <c r="D73" i="4" s="1"/>
  <c r="E68" i="4"/>
  <c r="G68" i="4"/>
  <c r="H68" i="4"/>
  <c r="I68" i="4"/>
  <c r="J68" i="4"/>
  <c r="K68" i="4"/>
  <c r="D69" i="4"/>
  <c r="E69" i="4"/>
  <c r="G69" i="4"/>
  <c r="H69" i="4"/>
  <c r="I69" i="4"/>
  <c r="J69" i="4"/>
  <c r="K69" i="4"/>
  <c r="D70" i="4"/>
  <c r="E70" i="4"/>
  <c r="G70" i="4"/>
  <c r="H70" i="4"/>
  <c r="I70" i="4"/>
  <c r="J70" i="4"/>
  <c r="K70" i="4"/>
  <c r="D71" i="4"/>
  <c r="E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G191" i="6" s="1"/>
  <c r="D191" i="6"/>
  <c r="E191" i="6"/>
  <c r="F191" i="6"/>
  <c r="C192" i="6"/>
  <c r="D192" i="6"/>
  <c r="E192" i="6"/>
  <c r="G192" i="6" s="1"/>
  <c r="F192" i="6"/>
  <c r="C196" i="6"/>
  <c r="D196" i="6"/>
  <c r="E196" i="6"/>
  <c r="F196" i="6"/>
  <c r="C197" i="6"/>
  <c r="D197" i="6"/>
  <c r="E197" i="6"/>
  <c r="G197" i="6" s="1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G216" i="6" s="1"/>
  <c r="E216" i="6"/>
  <c r="F216" i="6"/>
  <c r="C220" i="6"/>
  <c r="D220" i="6"/>
  <c r="D249" i="6" s="1"/>
  <c r="E220" i="6"/>
  <c r="F220" i="6"/>
  <c r="C221" i="6"/>
  <c r="C248" i="6" s="1"/>
  <c r="D221" i="6"/>
  <c r="E221" i="6"/>
  <c r="F254" i="6" s="1"/>
  <c r="F279" i="6" s="1"/>
  <c r="F221" i="6"/>
  <c r="F249" i="6" s="1"/>
  <c r="C222" i="6"/>
  <c r="D222" i="6"/>
  <c r="E222" i="6"/>
  <c r="G222" i="6" s="1"/>
  <c r="F222" i="6"/>
  <c r="C224" i="6"/>
  <c r="D224" i="6"/>
  <c r="E224" i="6"/>
  <c r="F224" i="6"/>
  <c r="C227" i="6"/>
  <c r="D227" i="6"/>
  <c r="D250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D236" i="6" s="1"/>
  <c r="D259" i="6" s="1"/>
  <c r="E235" i="6"/>
  <c r="F235" i="6"/>
  <c r="C237" i="6"/>
  <c r="C239" i="6" s="1"/>
  <c r="C215" i="6" s="1"/>
  <c r="D237" i="6"/>
  <c r="E237" i="6"/>
  <c r="E239" i="6" s="1"/>
  <c r="E215" i="6" s="1"/>
  <c r="F237" i="6"/>
  <c r="C238" i="6"/>
  <c r="D238" i="6"/>
  <c r="D239" i="6" s="1"/>
  <c r="E238" i="6"/>
  <c r="F238" i="6"/>
  <c r="C240" i="6"/>
  <c r="C198" i="6" s="1"/>
  <c r="D240" i="6"/>
  <c r="D242" i="6" s="1"/>
  <c r="E240" i="6"/>
  <c r="F240" i="6"/>
  <c r="C241" i="6"/>
  <c r="C199" i="6" s="1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 s="1"/>
  <c r="G274" i="6" s="1"/>
  <c r="E265" i="6"/>
  <c r="E274" i="6" s="1"/>
  <c r="F265" i="6"/>
  <c r="C266" i="6"/>
  <c r="D266" i="6"/>
  <c r="E266" i="6"/>
  <c r="E270" i="6"/>
  <c r="F266" i="6"/>
  <c r="F270" i="6" s="1"/>
  <c r="C267" i="6"/>
  <c r="C277" i="6" s="1"/>
  <c r="D267" i="6"/>
  <c r="E267" i="6"/>
  <c r="E278" i="6" s="1"/>
  <c r="F267" i="6"/>
  <c r="F278" i="6" s="1"/>
  <c r="C268" i="6"/>
  <c r="D268" i="6"/>
  <c r="E268" i="6"/>
  <c r="F268" i="6"/>
  <c r="C269" i="6"/>
  <c r="D269" i="6"/>
  <c r="G269" i="6" s="1"/>
  <c r="D276" i="6"/>
  <c r="E269" i="6"/>
  <c r="E276" i="6" s="1"/>
  <c r="F269" i="6"/>
  <c r="F276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5" i="6"/>
  <c r="C253" i="6"/>
  <c r="C255" i="6" s="1"/>
  <c r="C250" i="6"/>
  <c r="C252" i="6" s="1"/>
  <c r="C251" i="6"/>
  <c r="D248" i="6"/>
  <c r="D277" i="6" s="1"/>
  <c r="G200" i="6"/>
  <c r="D275" i="6"/>
  <c r="C276" i="6"/>
  <c r="E250" i="6"/>
  <c r="E252" i="6" s="1"/>
  <c r="E253" i="6"/>
  <c r="E254" i="6"/>
  <c r="E279" i="6" s="1"/>
  <c r="D223" i="6"/>
  <c r="D271" i="6"/>
  <c r="F236" i="6"/>
  <c r="F259" i="6" s="1"/>
  <c r="E251" i="6"/>
  <c r="D253" i="6"/>
  <c r="C278" i="6"/>
  <c r="E255" i="6"/>
  <c r="D243" i="6" l="1"/>
  <c r="D225" i="6"/>
  <c r="D226" i="6" s="1"/>
  <c r="C254" i="6"/>
  <c r="G214" i="6"/>
  <c r="G196" i="6"/>
  <c r="C279" i="6"/>
  <c r="C249" i="6"/>
  <c r="C257" i="6" s="1"/>
  <c r="F242" i="6"/>
  <c r="F243" i="6" s="1"/>
  <c r="C223" i="6"/>
  <c r="C271" i="6"/>
  <c r="E242" i="6"/>
  <c r="F239" i="6"/>
  <c r="F215" i="6" s="1"/>
  <c r="F250" i="6"/>
  <c r="E248" i="6"/>
  <c r="D255" i="6"/>
  <c r="D254" i="6"/>
  <c r="D279" i="6" s="1"/>
  <c r="D251" i="6"/>
  <c r="D257" i="6" s="1"/>
  <c r="D278" i="6"/>
  <c r="G221" i="6"/>
  <c r="G223" i="6" s="1"/>
  <c r="C256" i="6"/>
  <c r="C280" i="6" s="1"/>
  <c r="G267" i="6"/>
  <c r="F271" i="6"/>
  <c r="E236" i="6"/>
  <c r="E259" i="6" s="1"/>
  <c r="F71" i="4"/>
  <c r="F70" i="4"/>
  <c r="F69" i="4"/>
  <c r="D215" i="6"/>
  <c r="G215" i="6" s="1"/>
  <c r="D244" i="6"/>
  <c r="E243" i="6"/>
  <c r="E244" i="6"/>
  <c r="E225" i="6"/>
  <c r="E226" i="6" s="1"/>
  <c r="E277" i="6"/>
  <c r="E256" i="6"/>
  <c r="E280" i="6" s="1"/>
  <c r="F244" i="6"/>
  <c r="D256" i="6"/>
  <c r="D280" i="6" s="1"/>
  <c r="E223" i="6"/>
  <c r="D270" i="6"/>
  <c r="G266" i="6"/>
  <c r="C270" i="6"/>
  <c r="C242" i="6"/>
  <c r="D199" i="6"/>
  <c r="G199" i="6" s="1"/>
  <c r="F248" i="6"/>
  <c r="F277" i="6" s="1"/>
  <c r="G275" i="6"/>
  <c r="G268" i="6"/>
  <c r="F253" i="6"/>
  <c r="G265" i="6"/>
  <c r="F223" i="6"/>
  <c r="F251" i="6"/>
  <c r="F257" i="6" s="1"/>
  <c r="G220" i="6"/>
  <c r="E271" i="6"/>
  <c r="E249" i="6"/>
  <c r="E257" i="6" s="1"/>
  <c r="F225" i="6" l="1"/>
  <c r="D252" i="6"/>
  <c r="G271" i="6"/>
  <c r="C225" i="6"/>
  <c r="C226" i="6" s="1"/>
  <c r="C244" i="6"/>
  <c r="C243" i="6"/>
  <c r="G248" i="6"/>
  <c r="F256" i="6"/>
  <c r="F280" i="6" s="1"/>
  <c r="F255" i="6"/>
  <c r="G270" i="6"/>
  <c r="F252" i="6"/>
</calcChain>
</file>

<file path=xl/sharedStrings.xml><?xml version="1.0" encoding="utf-8"?>
<sst xmlns="http://schemas.openxmlformats.org/spreadsheetml/2006/main" count="5157" uniqueCount="1201">
  <si>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</si>
  <si>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</si>
  <si>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</si>
  <si>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</si>
  <si>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</si>
  <si>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</si>
  <si>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</si>
  <si>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</si>
  <si>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</si>
  <si>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</si>
  <si>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</si>
  <si>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</si>
  <si>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</si>
  <si>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</si>
  <si>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</si>
  <si>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</si>
  <si>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</si>
  <si>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</si>
  <si>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</si>
  <si>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</si>
  <si>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</si>
  <si>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</si>
  <si>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</si>
  <si>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</si>
  <si>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</si>
  <si>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</si>
  <si>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</si>
  <si>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</si>
  <si>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</si>
  <si>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</si>
  <si>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</si>
  <si>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</si>
  <si>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</si>
  <si>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</si>
  <si>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</si>
  <si>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</si>
  <si>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</si>
  <si>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</si>
  <si>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</si>
  <si>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</si>
  <si>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</si>
  <si>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</si>
  <si>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</si>
  <si>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</si>
  <si>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</si>
  <si>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</si>
  <si>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</si>
  <si>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</si>
  <si>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</si>
  <si>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</si>
  <si>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</si>
  <si>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</si>
  <si>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</si>
  <si>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</si>
  <si>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</si>
  <si>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</si>
  <si>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</si>
  <si>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</si>
  <si>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</si>
  <si>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</si>
  <si>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</si>
  <si>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</si>
  <si>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</si>
  <si>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</si>
  <si>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</si>
  <si>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</si>
  <si>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</si>
  <si>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</si>
  <si>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</si>
  <si>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</si>
  <si>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</si>
  <si>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</si>
  <si>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</si>
  <si>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</si>
  <si>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</si>
  <si>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</si>
  <si>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</si>
  <si>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</si>
  <si>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</si>
  <si>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</si>
  <si>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</si>
  <si>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</si>
  <si>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</si>
  <si>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</si>
  <si>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</si>
  <si>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</si>
  <si>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</si>
  <si>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</si>
  <si>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</si>
  <si>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</si>
  <si>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</si>
  <si>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</si>
  <si>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</si>
  <si>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</si>
  <si>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</si>
  <si>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</si>
  <si>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</si>
  <si>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</si>
  <si>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</si>
  <si>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</si>
  <si>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</si>
  <si>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</si>
  <si>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</si>
  <si>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</si>
  <si>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</si>
  <si>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</si>
  <si>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</si>
  <si>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</si>
  <si>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</si>
  <si>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</si>
  <si>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</si>
  <si>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</si>
  <si>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</si>
  <si>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</si>
  <si>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</si>
  <si>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</si>
  <si>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</si>
  <si>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</si>
  <si>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</si>
  <si>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</si>
  <si>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</si>
  <si>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</si>
  <si>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</si>
  <si>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</si>
  <si>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</si>
  <si>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</si>
  <si>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</si>
  <si>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</si>
  <si>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</si>
  <si>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</si>
  <si>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</si>
  <si>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</si>
  <si>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</si>
  <si>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</si>
  <si>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</si>
  <si>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</si>
  <si>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</si>
  <si>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</si>
  <si>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</si>
  <si>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</si>
  <si>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</si>
  <si>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</si>
  <si>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</si>
  <si>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</si>
  <si>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</si>
  <si>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</si>
  <si>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</si>
  <si>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</si>
  <si>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</si>
  <si>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</si>
  <si>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</si>
  <si>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</si>
  <si>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</si>
  <si>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</si>
  <si>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</si>
  <si>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</si>
  <si>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</si>
  <si>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</si>
  <si>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</si>
  <si>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</si>
  <si>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</si>
  <si>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</si>
  <si>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</si>
  <si>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</si>
  <si>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</si>
  <si>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</si>
  <si>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</si>
  <si>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</si>
  <si>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</si>
  <si>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</si>
  <si>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</si>
  <si>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</si>
  <si>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</si>
  <si>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</si>
  <si>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</si>
  <si>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</si>
  <si>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</si>
  <si>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</si>
  <si>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</si>
  <si>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</si>
  <si>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</si>
  <si>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</si>
  <si>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</si>
  <si>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</si>
  <si>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</si>
  <si>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</si>
  <si>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</si>
  <si>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</si>
  <si>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</si>
  <si>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</si>
  <si>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</si>
  <si>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</si>
  <si>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</si>
  <si>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</si>
  <si>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</si>
  <si>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</si>
  <si>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</si>
  <si>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</si>
  <si>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</si>
  <si>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</si>
  <si>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</si>
  <si>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</si>
  <si>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</si>
  <si>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</si>
  <si>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</si>
  <si>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</si>
  <si>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</si>
  <si>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</si>
  <si>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</si>
  <si>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</si>
  <si>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</si>
  <si>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</si>
  <si>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</si>
  <si>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</si>
  <si>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</si>
  <si>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</si>
  <si>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</si>
  <si>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</si>
  <si>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</si>
  <si>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</si>
  <si>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</si>
  <si>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</si>
  <si>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</si>
  <si>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</si>
  <si>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</si>
  <si>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</si>
  <si>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</si>
  <si>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</si>
  <si>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</si>
  <si>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</si>
  <si>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</si>
  <si>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</si>
  <si>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</si>
  <si>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</si>
  <si>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</si>
  <si>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</si>
  <si>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</si>
  <si>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</si>
  <si>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</si>
  <si>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</si>
  <si>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</si>
  <si>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</si>
  <si>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</si>
  <si>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</si>
  <si>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</si>
  <si>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</si>
  <si>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</si>
  <si>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</si>
  <si>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</si>
  <si>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</si>
  <si>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</si>
  <si>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</si>
  <si>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</si>
  <si>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</si>
  <si>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</si>
  <si>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</si>
  <si>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</si>
  <si>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</si>
  <si>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</si>
  <si>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</si>
  <si>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</si>
  <si>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</si>
  <si>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</si>
  <si>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</si>
  <si>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</si>
  <si>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</si>
  <si>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</si>
  <si>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</si>
  <si>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</si>
  <si>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</si>
  <si>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</si>
  <si>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</si>
  <si>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</si>
  <si>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</si>
  <si>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</si>
  <si>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</si>
  <si>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</si>
  <si>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</si>
  <si>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</si>
  <si>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</si>
  <si>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</si>
  <si>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</si>
  <si>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</si>
  <si>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</si>
  <si>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</si>
  <si>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</si>
  <si>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</si>
  <si>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</si>
  <si>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</si>
  <si>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</si>
  <si>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</si>
  <si>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</si>
  <si>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</si>
  <si>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</si>
  <si>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</si>
  <si>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</si>
  <si>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</si>
  <si>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</si>
  <si>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</si>
  <si>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</si>
  <si>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</si>
  <si>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</si>
  <si>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</si>
  <si>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</si>
  <si>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</si>
  <si>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</si>
  <si>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</si>
  <si>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</si>
  <si>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</si>
  <si>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</si>
  <si>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</si>
  <si>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</si>
  <si>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</si>
  <si>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</si>
  <si>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</si>
  <si>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</si>
  <si>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</si>
  <si>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</si>
  <si>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</si>
  <si>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</si>
  <si>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</si>
  <si>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</si>
  <si>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</si>
  <si>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</si>
  <si>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</si>
  <si>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</si>
  <si>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</si>
  <si>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</si>
  <si>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</si>
  <si>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</si>
  <si>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</si>
  <si>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</si>
  <si>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</si>
  <si>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</si>
  <si>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</si>
  <si>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</si>
  <si>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</si>
  <si>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</si>
  <si>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</si>
  <si>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</si>
  <si>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</si>
  <si>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</si>
  <si>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</si>
  <si>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</si>
  <si>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</si>
  <si>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</si>
  <si>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</si>
  <si>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</si>
  <si>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</si>
  <si>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</si>
  <si>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</si>
  <si>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</si>
  <si>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</si>
  <si>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</si>
  <si>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</si>
  <si>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</si>
  <si>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</si>
  <si>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</si>
  <si>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</si>
  <si>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</si>
  <si>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</si>
  <si>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</si>
  <si>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</si>
  <si>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</si>
  <si>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</si>
  <si>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</si>
  <si>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</si>
  <si>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</si>
  <si>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</si>
  <si>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</si>
  <si>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</si>
  <si>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</si>
  <si>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</si>
  <si>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</si>
  <si>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</si>
  <si>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</si>
  <si>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</si>
  <si>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</si>
  <si>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</si>
  <si>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</si>
  <si>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</si>
  <si>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</si>
  <si>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</si>
  <si>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</si>
  <si>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</si>
  <si>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</si>
  <si>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</si>
  <si>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</si>
  <si>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</si>
  <si>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</si>
  <si>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</si>
  <si>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</si>
  <si>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</si>
  <si>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</si>
  <si>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</si>
  <si>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</si>
  <si>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</si>
  <si>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</si>
  <si>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</si>
  <si>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</si>
  <si>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</si>
  <si>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</si>
  <si>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</si>
  <si>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</si>
  <si>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</si>
  <si>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</si>
  <si>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</si>
  <si>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</si>
  <si>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</si>
  <si>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</si>
  <si>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</si>
  <si>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</si>
  <si>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</si>
  <si>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</si>
  <si>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</si>
  <si>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</si>
  <si>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</si>
  <si>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</si>
  <si>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</si>
  <si>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</si>
  <si>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</si>
  <si>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</si>
  <si>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</si>
  <si>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</si>
  <si>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</si>
  <si>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</si>
  <si>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</si>
  <si>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</si>
  <si>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</si>
  <si>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</si>
  <si>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</si>
  <si>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</si>
  <si>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</si>
  <si>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</si>
  <si>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</si>
  <si>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</si>
  <si>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</si>
  <si>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</si>
  <si>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</si>
  <si>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</si>
  <si>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</si>
  <si>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</si>
  <si>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</si>
  <si>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</si>
  <si>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</si>
  <si>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</si>
  <si>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</si>
  <si>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</si>
  <si>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</si>
  <si>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</si>
  <si>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</si>
  <si>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</si>
  <si>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</si>
  <si>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</si>
  <si>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</si>
  <si>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</si>
  <si>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</si>
  <si>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</si>
  <si>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</si>
  <si>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</si>
  <si>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</si>
  <si>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</si>
  <si>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</si>
  <si>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</si>
  <si>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</si>
  <si>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</si>
  <si>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</si>
  <si>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</si>
  <si>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</si>
  <si>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</si>
  <si>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</si>
  <si>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</si>
  <si>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</si>
  <si>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</si>
  <si>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</si>
  <si>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</si>
  <si>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</si>
  <si>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</si>
  <si>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</si>
  <si>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</si>
  <si>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</si>
  <si>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</si>
  <si>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</si>
  <si>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</si>
  <si>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</si>
  <si>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</si>
  <si>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</si>
  <si>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</si>
  <si>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</si>
  <si>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</si>
  <si>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</si>
  <si>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</si>
  <si>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</si>
  <si>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</si>
  <si>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</si>
  <si>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</si>
  <si>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</si>
  <si>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</si>
  <si>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</si>
  <si>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</si>
  <si>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</si>
  <si>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</si>
  <si>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</si>
  <si>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</si>
  <si>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</si>
  <si>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</si>
  <si>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</si>
  <si>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</si>
  <si>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</si>
  <si>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</si>
  <si>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</si>
  <si>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</si>
  <si>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</si>
  <si>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</si>
  <si>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</si>
  <si>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</si>
  <si>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</si>
  <si>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</si>
  <si>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</si>
  <si>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</si>
  <si>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</si>
  <si>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</si>
  <si>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</si>
  <si>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</si>
  <si>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</si>
  <si>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</si>
  <si>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</si>
  <si>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</si>
  <si>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</si>
  <si>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</si>
  <si>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</si>
  <si>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</si>
  <si>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</si>
  <si>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</si>
  <si>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</si>
  <si>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</si>
  <si>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</si>
  <si>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</si>
  <si>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</si>
  <si>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</si>
  <si>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</si>
  <si>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</si>
  <si>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</si>
  <si>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</si>
  <si>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</si>
  <si>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</si>
  <si>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</si>
  <si>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</si>
  <si>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</si>
  <si>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</si>
  <si>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</si>
  <si>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</si>
  <si>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</si>
  <si>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</si>
  <si>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</si>
  <si>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</si>
  <si>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</si>
  <si>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</si>
  <si>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</si>
  <si>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</si>
  <si>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</si>
  <si>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</si>
  <si>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</si>
  <si>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</si>
  <si>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</si>
  <si>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</si>
  <si>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</si>
  <si>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</si>
  <si>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</si>
  <si>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</si>
  <si>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</si>
  <si>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</si>
  <si>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</si>
  <si>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</si>
  <si>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</si>
  <si>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</si>
  <si>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</si>
  <si>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</si>
  <si>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</si>
  <si>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</si>
  <si>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</si>
  <si>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</si>
  <si>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</si>
  <si>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</si>
  <si>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</si>
  <si>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</si>
  <si>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</si>
  <si>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</si>
  <si>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</si>
  <si>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</si>
  <si>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</si>
  <si>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</si>
  <si>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</si>
  <si>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</si>
  <si>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</si>
  <si>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</si>
  <si>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</si>
  <si>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</si>
  <si>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</si>
  <si>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</si>
  <si>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</si>
  <si>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</si>
  <si>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</si>
  <si>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</si>
  <si>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</si>
  <si>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</si>
  <si>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</si>
  <si>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</si>
  <si>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</si>
  <si>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</si>
  <si>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</si>
  <si>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</si>
  <si>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</si>
  <si>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</si>
  <si>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</si>
  <si>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</si>
  <si>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</si>
  <si>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</si>
  <si>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</si>
  <si>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</si>
  <si>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</si>
  <si>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</si>
  <si>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</si>
  <si>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</si>
  <si>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</si>
  <si>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</si>
  <si>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</si>
  <si>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</si>
  <si>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</si>
  <si>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</si>
  <si>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</si>
  <si>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</si>
  <si>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</si>
  <si>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</si>
  <si>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</si>
  <si>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</si>
  <si>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</si>
  <si>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</si>
  <si>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</si>
  <si>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</si>
  <si>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</si>
  <si>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</si>
  <si>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</si>
  <si>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</si>
  <si>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</si>
  <si>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</si>
  <si>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</si>
  <si>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</si>
  <si>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</si>
  <si>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</si>
  <si>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</si>
  <si>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</si>
  <si>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</si>
  <si>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</si>
  <si>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</si>
  <si>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</si>
  <si>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</si>
  <si>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</si>
  <si>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</si>
  <si>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</si>
  <si>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</si>
  <si>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</si>
  <si>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</si>
  <si>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</si>
  <si>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</si>
  <si>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</si>
  <si>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</si>
  <si>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</si>
  <si>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</si>
  <si>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</si>
  <si>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</si>
  <si>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</si>
  <si>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</si>
  <si>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</si>
  <si>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</si>
  <si>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</si>
  <si>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</si>
  <si>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</si>
  <si>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</si>
  <si>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</si>
  <si>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</si>
  <si>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</si>
  <si>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</si>
  <si>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</si>
  <si>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</si>
  <si>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</si>
  <si>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</si>
  <si>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</si>
  <si>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</si>
  <si>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</si>
  <si>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</si>
  <si>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</si>
  <si>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</si>
  <si>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</si>
  <si>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</si>
  <si>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</si>
  <si>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</si>
  <si>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</si>
  <si>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</si>
  <si>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</si>
  <si>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</si>
  <si>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</si>
  <si>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</si>
  <si>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</si>
  <si>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</si>
  <si>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</si>
  <si>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</si>
  <si>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</si>
  <si>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</si>
  <si>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</si>
  <si>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</si>
  <si>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</si>
  <si>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</si>
  <si>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</si>
  <si>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</si>
  <si>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</si>
  <si>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</si>
  <si>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</si>
  <si>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</si>
  <si>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</si>
  <si>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</si>
  <si>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</si>
  <si>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</si>
  <si>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</si>
  <si>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</si>
  <si>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</si>
  <si>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</si>
  <si>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</si>
  <si>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</si>
  <si>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</si>
  <si>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</si>
  <si>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</si>
  <si>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</si>
  <si>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</si>
  <si>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</si>
  <si>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</si>
  <si>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</si>
  <si>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</si>
  <si>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</si>
  <si>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</si>
  <si>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</si>
  <si>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</si>
  <si>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</si>
  <si>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</si>
  <si>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</si>
  <si>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</si>
  <si>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</si>
  <si>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</si>
  <si>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</si>
  <si>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</si>
  <si>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</si>
  <si>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</si>
  <si>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</si>
  <si>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</si>
  <si>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</si>
  <si>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</si>
  <si>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</si>
  <si>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</si>
  <si>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</si>
  <si>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</si>
  <si>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</si>
  <si>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</si>
  <si>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</si>
  <si>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</si>
  <si>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</si>
  <si>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</si>
  <si>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</si>
  <si>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</si>
  <si>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</si>
  <si>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</si>
  <si>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</si>
  <si>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</si>
  <si>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</si>
  <si>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</si>
  <si>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</si>
  <si>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</si>
  <si>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</si>
  <si>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</si>
  <si>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</si>
  <si>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</si>
  <si>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</si>
  <si>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</si>
  <si>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</si>
  <si>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</si>
  <si>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</si>
  <si>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</si>
  <si>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</si>
  <si>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</si>
  <si>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</si>
  <si>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</si>
  <si>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</si>
  <si>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</si>
  <si>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</si>
  <si>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</si>
  <si>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</si>
  <si>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</si>
  <si>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</si>
  <si>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</si>
  <si>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</si>
  <si>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</si>
  <si>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</si>
  <si>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</si>
  <si>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</si>
  <si>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</si>
  <si>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</si>
  <si>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</si>
  <si>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</si>
  <si>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</si>
  <si>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</si>
  <si>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</si>
  <si>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</si>
  <si>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</si>
  <si>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</si>
  <si>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</si>
  <si>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</si>
  <si>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</si>
  <si>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</si>
  <si>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</si>
  <si>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</si>
  <si>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</si>
  <si>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</si>
  <si>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</si>
  <si>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</si>
  <si>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</si>
  <si>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</si>
  <si>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</si>
  <si>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</si>
  <si>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</si>
  <si>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</si>
  <si>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</si>
  <si>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</si>
  <si>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</si>
  <si>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</si>
  <si>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</si>
  <si>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</si>
  <si>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</si>
  <si>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</si>
  <si>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</si>
  <si>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</si>
  <si>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</si>
  <si>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</si>
  <si>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</si>
  <si>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</si>
  <si>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</si>
  <si>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</si>
  <si>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</si>
  <si>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</si>
  <si>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</si>
  <si>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</si>
  <si>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</si>
  <si>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</si>
  <si>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</si>
  <si>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</si>
  <si>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</si>
  <si>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</si>
  <si>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</si>
  <si>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</si>
  <si>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</si>
  <si>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</si>
  <si>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</si>
  <si>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</si>
  <si>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</si>
  <si>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</si>
  <si>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</si>
  <si>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</si>
  <si>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</si>
  <si>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</si>
  <si>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</si>
  <si>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</si>
  <si>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</si>
  <si>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</si>
  <si>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</si>
  <si>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</si>
  <si>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</si>
  <si>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</si>
  <si>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</si>
  <si>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</si>
  <si>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</si>
  <si>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</si>
  <si>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</si>
  <si>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</si>
  <si>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</si>
  <si>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</si>
  <si>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</si>
  <si>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</si>
  <si>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</si>
  <si>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</si>
  <si>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</si>
  <si>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</si>
  <si>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</si>
  <si>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</si>
  <si>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</si>
  <si>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</si>
  <si>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</si>
  <si>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</si>
  <si>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</si>
  <si>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</si>
  <si>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</si>
  <si>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</si>
  <si>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</si>
  <si>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</si>
  <si>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</si>
  <si>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</si>
  <si>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</si>
  <si>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</si>
  <si>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</si>
  <si>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</si>
  <si>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</si>
  <si>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</si>
  <si>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</si>
  <si>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</si>
  <si>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</si>
  <si>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</si>
  <si>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</si>
  <si>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</si>
  <si>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</si>
  <si>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</si>
  <si>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</si>
  <si>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</si>
  <si>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</si>
  <si>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</si>
  <si>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</si>
  <si>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</si>
  <si>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</si>
  <si>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</si>
  <si>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</si>
  <si>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</si>
  <si>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</si>
  <si>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</si>
  <si>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</si>
  <si>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</si>
  <si>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</si>
  <si>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</si>
  <si>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</si>
  <si>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</si>
  <si>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</si>
  <si>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</si>
  <si>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</si>
  <si>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</si>
  <si>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</si>
  <si>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</si>
  <si>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</si>
  <si>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</si>
  <si>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</si>
  <si>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</si>
  <si>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</si>
  <si>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</si>
  <si>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</si>
  <si>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</si>
  <si>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</si>
  <si>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</si>
  <si>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</si>
  <si>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</si>
  <si>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</si>
  <si>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</si>
  <si>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</si>
  <si>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</si>
  <si>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</si>
  <si>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</si>
  <si>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</si>
  <si>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</si>
  <si>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</si>
  <si>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</si>
  <si>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</si>
  <si>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</si>
  <si>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</si>
  <si>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</si>
  <si>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</si>
  <si>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</si>
  <si>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</si>
  <si>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</si>
  <si>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</si>
  <si>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</si>
  <si>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</si>
  <si>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</si>
  <si>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</si>
  <si>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</si>
  <si>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</si>
  <si>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</si>
  <si>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</si>
  <si>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</si>
  <si>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</si>
  <si>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</si>
  <si>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</si>
  <si>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</si>
  <si>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</si>
  <si>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</si>
  <si>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</si>
  <si>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</si>
  <si>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</si>
  <si>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</si>
  <si>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</si>
  <si>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</si>
  <si>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</si>
  <si>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</si>
  <si>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</si>
  <si>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</si>
  <si>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</si>
  <si>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</si>
  <si>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</si>
  <si>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</si>
  <si>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</si>
  <si>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</si>
  <si>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</si>
  <si>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</si>
  <si>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</si>
  <si>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</si>
  <si>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</si>
  <si>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</si>
  <si>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</si>
  <si>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</si>
  <si>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</si>
  <si>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</si>
  <si>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</si>
  <si>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</si>
  <si>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</si>
  <si>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</si>
  <si>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</si>
  <si>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</si>
  <si>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</si>
  <si>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</si>
  <si>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</si>
  <si>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</si>
  <si>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</si>
  <si>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</si>
  <si>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</si>
  <si>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</si>
  <si>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</si>
  <si>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</si>
  <si>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</si>
  <si>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</si>
  <si>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</si>
  <si>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</si>
  <si>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</si>
  <si>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</si>
  <si>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</si>
  <si>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</si>
  <si>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</si>
  <si>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</si>
  <si>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</si>
  <si>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</si>
  <si>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</si>
  <si>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</si>
  <si>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</si>
  <si>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</si>
  <si>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</si>
  <si>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</si>
  <si>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</si>
  <si>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</si>
  <si>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</si>
  <si>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</si>
  <si>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</si>
  <si>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</si>
  <si>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</si>
  <si>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</si>
  <si>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</si>
  <si>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</si>
  <si>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</si>
  <si>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</si>
  <si>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</si>
  <si>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</si>
  <si>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</si>
  <si>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</si>
  <si>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</si>
  <si>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</si>
  <si>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</si>
  <si>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</si>
  <si>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</si>
  <si>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</si>
  <si>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</si>
  <si>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</si>
  <si>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</si>
  <si>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</si>
  <si>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</si>
  <si>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</si>
  <si>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</si>
  <si>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</si>
  <si>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</si>
  <si>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</si>
  <si>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</si>
  <si>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</si>
  <si>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</si>
  <si>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</si>
  <si>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</si>
  <si>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</si>
  <si>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</si>
  <si>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</si>
  <si>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</si>
  <si>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</si>
  <si>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</si>
  <si>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</si>
  <si>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</si>
  <si>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</si>
  <si>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</si>
  <si>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</si>
  <si>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</si>
  <si>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</si>
  <si>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</si>
  <si>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</si>
  <si>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</si>
  <si>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</si>
  <si>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</si>
  <si>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</si>
  <si>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</si>
  <si>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</si>
  <si>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</si>
  <si>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</si>
  <si>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</si>
  <si>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</si>
  <si>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</si>
  <si>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</si>
  <si>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</si>
  <si>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</si>
  <si>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</si>
  <si>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</si>
  <si>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</si>
  <si>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</si>
  <si>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</si>
  <si>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</si>
  <si>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</si>
  <si>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</si>
  <si>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</si>
  <si>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</si>
  <si>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</si>
  <si>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</si>
  <si>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</si>
  <si>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</si>
  <si>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Год 2018</t>
  </si>
  <si>
    <t>Год 2019</t>
  </si>
  <si>
    <t>Год 2017</t>
  </si>
  <si>
    <t>от "13" апреля 2017 г. № 310</t>
  </si>
  <si>
    <t>Год 2020</t>
  </si>
  <si>
    <t>Год 2021</t>
  </si>
  <si>
    <t>Год 2022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</si>
  <si>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</si>
  <si>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</si>
  <si>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</si>
  <si>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</si>
  <si>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</si>
  <si>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</si>
  <si>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</si>
  <si>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</si>
  <si>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</si>
  <si>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</si>
  <si>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</si>
  <si>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</si>
  <si>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Год N-3</t>
  </si>
  <si>
    <t>Год N-2</t>
  </si>
  <si>
    <t>Год N-1</t>
  </si>
  <si>
    <t>Год N</t>
  </si>
  <si>
    <t>Год N+1</t>
  </si>
  <si>
    <t>Год N+2</t>
  </si>
  <si>
    <t>Прогноз (Факт)</t>
  </si>
  <si>
    <t>Факт (Предложение по корректировке утвержденного плана)</t>
  </si>
  <si>
    <t>Предложение по корректировке утвержденного плана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</si>
  <si>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</si>
  <si>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</si>
  <si>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услуги инфраструктурных организаций *****</t>
  </si>
  <si>
    <t>Прочие доходы и расходы (сальдо) (строка 4.1 - строка 4.2)</t>
  </si>
  <si>
    <t>Прибыль до налогообложения без учета процентов к уплате и амортизации (строка V + строка 4.2.2 + строка II.IV)</t>
  </si>
  <si>
    <t>Поступления по заключенным инвестиционным соглашениям, в том числе</t>
  </si>
  <si>
    <t>Поступления по полученным кредитам всего, в том числе:</t>
  </si>
  <si>
    <t>Поступления от эмиссии акций **</t>
  </si>
  <si>
    <t>Погашение кредитов и займов всего, в том числе:</t>
  </si>
  <si>
    <t>Сальдо денежных средств по операционной деятельности (строка X - строка XI) всего, в том числе:</t>
  </si>
  <si>
    <t>Сальдо денежных средств по инвестиционным операциям всего (строка XII - строка XIII), всего, в том числе</t>
  </si>
  <si>
    <t>Сальдо денежных средств по финансовым операциям всего (строка XIV - строка XV), в том числе</t>
  </si>
  <si>
    <t>Итого сальдо денежных средств (строка XVI + строка XVII + строка XVIII + строка XIX)</t>
  </si>
  <si>
    <t>производство и поставка электрической энергии и мощности всего, в том числе:</t>
  </si>
  <si>
    <t>оказание услуг по оперативно-диспетчерскому управлению в электроэнергетике 
всего, в том числе:</t>
  </si>
  <si>
    <t>по обязательствам перед поставщиками и подрядчиками по исполнению инвестиционной программы</t>
  </si>
  <si>
    <t>от оказания услуг по оперативно-диспетчерскому управлению в электроэнергетике 
всего, в том числе:</t>
  </si>
  <si>
    <t>х</t>
  </si>
  <si>
    <t>млн кВт.ч</t>
  </si>
  <si>
    <t>тыс. Гкал</t>
  </si>
  <si>
    <t>Заявленная мощность ***/фактическая мощность всего, в том числе:</t>
  </si>
  <si>
    <t>Необходимая валовая выручка сетевой организации в части содержания (строка 1.3 - 
строка 2.2.1 - строка 2.2.2 - строка 2.1.2.1.1)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</si>
  <si>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</si>
  <si>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</si>
  <si>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Собственная необходимая валовая выручка субъекта оперативно-диспетчерского управления, всего, в том числе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</si>
  <si>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</si>
  <si>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</si>
  <si>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</si>
  <si>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прибыль от продажи электрической энергии (мощности) по нерегулируемым ценам, всего, в том числе:</t>
  </si>
  <si>
    <t>Возврат налога на добавленную стоимость ****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</si>
  <si>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</si>
  <si>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</si>
  <si>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</si>
  <si>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</si>
  <si>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</si>
  <si>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</si>
  <si>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</si>
  <si>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</si>
  <si>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</si>
  <si>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</si>
  <si>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</si>
  <si>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r>
      <t xml:space="preserve">Материальные расходы </t>
    </r>
    <r>
      <rPr>
        <b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>, в том числе:</t>
    </r>
  </si>
  <si>
    <t>приказ Минпромэнерго Алтайского края от 31.10.2019 №25/152-ап</t>
  </si>
  <si>
    <r>
      <t xml:space="preserve">Инвестиционная программа </t>
    </r>
    <r>
      <rPr>
        <u/>
        <sz val="11"/>
        <rFont val="Times New Roman"/>
        <family val="1"/>
        <charset val="204"/>
      </rPr>
      <t>Общество с ограниченной ответственностью "Заринская горэлектросеть"</t>
    </r>
  </si>
  <si>
    <r>
      <t xml:space="preserve">Субъект Российской Федерации: </t>
    </r>
    <r>
      <rPr>
        <u/>
        <sz val="11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</si>
  <si>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1"/>
        <rFont val="Times New Roman"/>
        <family val="1"/>
        <charset val="204"/>
      </rPr>
      <t>2020</t>
    </r>
    <r>
      <rPr>
        <sz val="1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</si>
</sst>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\ _₽_-;\-* #,##0\ _₽_-;_-* &quot;-&quot;???\ _₽_-;_-@_-"/>
    <numFmt numFmtId="178" formatCode="_-* #,##0.000\ _₽_-;\-* #,##0.000\ _₽_-;_-* &quot;-&quot;??\ _₽_-;_-@_-"/>
  </numFmts>
  <fonts count="8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618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96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70" applyFont="1" applyFill="1" applyBorder="1" applyAlignment="1" applyProtection="1">
      <alignment horizontal="left" vertical="top" wrapText="1"/>
    </xf>
    <xf numFmtId="167" fontId="29" fillId="0" borderId="11" xfId="96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70" applyFont="1" applyFill="1" applyBorder="1" applyAlignment="1" applyProtection="1">
      <alignment horizontal="left" vertical="top" wrapText="1" indent="3"/>
    </xf>
    <xf numFmtId="0" fontId="29" fillId="0" borderId="11" xfId="70" applyFont="1" applyFill="1" applyBorder="1" applyAlignment="1" applyProtection="1">
      <alignment horizontal="left" vertical="center" wrapText="1"/>
    </xf>
    <xf numFmtId="0" fontId="29" fillId="0" borderId="13" xfId="70" applyFont="1" applyFill="1" applyBorder="1" applyAlignment="1" applyProtection="1">
      <alignment horizontal="left" vertical="top" wrapText="1" indent="3"/>
    </xf>
    <xf numFmtId="167" fontId="29" fillId="0" borderId="14" xfId="96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96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70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70" applyFont="1" applyFill="1" applyBorder="1" applyAlignment="1" applyProtection="1">
      <alignment horizontal="left" vertical="top" wrapText="1"/>
    </xf>
    <xf numFmtId="167" fontId="29" fillId="25" borderId="11" xfId="96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70" applyFont="1" applyFill="1" applyBorder="1" applyAlignment="1" applyProtection="1">
      <alignment horizontal="left" vertical="top" wrapText="1"/>
    </xf>
    <xf numFmtId="167" fontId="29" fillId="27" borderId="11" xfId="96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96" applyNumberFormat="1" applyFont="1" applyFill="1" applyBorder="1" applyAlignment="1" applyProtection="1">
      <alignment horizontal="right"/>
    </xf>
    <xf numFmtId="167" fontId="29" fillId="28" borderId="14" xfId="96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96" applyNumberFormat="1" applyFont="1" applyFill="1" applyBorder="1" applyAlignment="1" applyProtection="1">
      <alignment horizontal="right"/>
    </xf>
    <xf numFmtId="167" fontId="29" fillId="26" borderId="11" xfId="96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4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vertical="center"/>
    </xf>
    <xf numFmtId="9" fontId="33" fillId="0" borderId="19" xfId="79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164" fontId="42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79" applyFont="1" applyFill="1" applyAlignment="1">
      <alignment vertical="center"/>
    </xf>
    <xf numFmtId="0" fontId="36" fillId="0" borderId="19" xfId="62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85" applyFont="1" applyFill="1" applyBorder="1" applyAlignment="1">
      <alignment horizontal="center" vertical="center"/>
    </xf>
    <xf numFmtId="164" fontId="46" fillId="0" borderId="19" xfId="85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86" applyNumberFormat="1" applyFont="1" applyFill="1" applyBorder="1" applyAlignment="1">
      <alignment horizontal="center" vertical="center"/>
    </xf>
    <xf numFmtId="169" fontId="33" fillId="0" borderId="19" xfId="86" applyNumberFormat="1" applyFont="1" applyFill="1" applyBorder="1" applyAlignment="1">
      <alignment horizontal="center" vertical="center"/>
    </xf>
    <xf numFmtId="169" fontId="46" fillId="0" borderId="19" xfId="86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69" applyNumberFormat="1" applyFont="1" applyFill="1" applyBorder="1" applyAlignment="1" applyProtection="1">
      <alignment horizontal="left" vertical="center" wrapText="1"/>
    </xf>
    <xf numFmtId="0" fontId="36" fillId="0" borderId="19" xfId="49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48" fillId="0" borderId="0" xfId="68" applyFont="1" applyFill="1" applyAlignment="1">
      <alignment vertical="center"/>
    </xf>
    <xf numFmtId="0" fontId="49" fillId="0" borderId="0" xfId="68" applyFont="1" applyFill="1" applyAlignment="1">
      <alignment horizontal="center" vertical="center"/>
    </xf>
    <xf numFmtId="0" fontId="50" fillId="0" borderId="0" xfId="68" applyFont="1" applyAlignment="1">
      <alignment horizontal="center" vertical="center"/>
    </xf>
    <xf numFmtId="0" fontId="38" fillId="0" borderId="0" xfId="53" applyFont="1" applyFill="1" applyAlignment="1">
      <alignment vertical="center"/>
    </xf>
    <xf numFmtId="0" fontId="51" fillId="30" borderId="0" xfId="68" applyFont="1" applyFill="1" applyAlignment="1">
      <alignment horizontal="center" vertical="center"/>
    </xf>
    <xf numFmtId="0" fontId="52" fillId="30" borderId="0" xfId="68" applyFont="1" applyFill="1" applyAlignment="1">
      <alignment horizontal="center" vertical="center" wrapText="1"/>
    </xf>
    <xf numFmtId="0" fontId="50" fillId="0" borderId="0" xfId="68" applyFont="1" applyFill="1" applyAlignment="1">
      <alignment horizontal="center" vertical="center"/>
    </xf>
    <xf numFmtId="172" fontId="53" fillId="0" borderId="0" xfId="94" applyNumberFormat="1" applyFont="1" applyAlignment="1">
      <alignment horizontal="center" vertical="center"/>
    </xf>
    <xf numFmtId="172" fontId="54" fillId="0" borderId="0" xfId="94" applyNumberFormat="1" applyFont="1" applyAlignment="1">
      <alignment horizontal="center" vertical="center"/>
    </xf>
    <xf numFmtId="0" fontId="53" fillId="0" borderId="0" xfId="53" applyFont="1" applyFill="1" applyAlignment="1">
      <alignment vertical="center" wrapText="1"/>
    </xf>
    <xf numFmtId="0" fontId="53" fillId="0" borderId="0" xfId="68" applyFont="1" applyAlignment="1">
      <alignment vertical="center" wrapText="1"/>
    </xf>
    <xf numFmtId="0" fontId="38" fillId="0" borderId="0" xfId="54" applyFont="1" applyFill="1" applyAlignment="1">
      <alignment vertical="center"/>
    </xf>
    <xf numFmtId="1" fontId="50" fillId="0" borderId="0" xfId="68" applyNumberFormat="1" applyFont="1" applyFill="1" applyAlignment="1">
      <alignment horizontal="center" vertical="center"/>
    </xf>
    <xf numFmtId="171" fontId="54" fillId="0" borderId="0" xfId="94" applyNumberFormat="1" applyFont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5" fillId="0" borderId="0" xfId="68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 wrapText="1"/>
    </xf>
    <xf numFmtId="173" fontId="50" fillId="0" borderId="0" xfId="68" applyNumberFormat="1" applyFont="1" applyAlignment="1">
      <alignment vertical="center"/>
    </xf>
    <xf numFmtId="0" fontId="50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53" applyFont="1" applyFill="1" applyAlignment="1">
      <alignment vertical="center" wrapText="1"/>
    </xf>
    <xf numFmtId="0" fontId="55" fillId="0" borderId="0" xfId="68" applyFont="1" applyAlignment="1">
      <alignment horizontal="center" vertical="center"/>
    </xf>
    <xf numFmtId="164" fontId="53" fillId="0" borderId="0" xfId="94" applyNumberFormat="1" applyFont="1" applyAlignment="1">
      <alignment horizontal="center" vertical="center"/>
    </xf>
    <xf numFmtId="0" fontId="53" fillId="0" borderId="0" xfId="68" applyFont="1" applyAlignment="1">
      <alignment horizontal="center" vertical="center"/>
    </xf>
    <xf numFmtId="4" fontId="50" fillId="0" borderId="0" xfId="68" applyNumberFormat="1" applyFont="1" applyAlignment="1">
      <alignment horizontal="center" vertical="center"/>
    </xf>
    <xf numFmtId="0" fontId="54" fillId="24" borderId="0" xfId="68" applyFont="1" applyFill="1" applyAlignment="1">
      <alignment horizontal="center" vertical="center"/>
    </xf>
    <xf numFmtId="171" fontId="54" fillId="24" borderId="0" xfId="94" applyNumberFormat="1" applyFont="1" applyFill="1" applyAlignment="1">
      <alignment horizontal="center" vertical="center"/>
    </xf>
    <xf numFmtId="172" fontId="54" fillId="24" borderId="0" xfId="94" applyNumberFormat="1" applyFont="1" applyFill="1" applyAlignment="1">
      <alignment horizontal="center" vertical="center"/>
    </xf>
    <xf numFmtId="0" fontId="53" fillId="0" borderId="0" xfId="68" applyFont="1" applyAlignment="1">
      <alignment horizontal="right" vertical="center"/>
    </xf>
    <xf numFmtId="174" fontId="53" fillId="0" borderId="0" xfId="80" applyNumberFormat="1" applyFont="1" applyAlignment="1">
      <alignment horizontal="center" vertical="center"/>
    </xf>
    <xf numFmtId="175" fontId="49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right" vertical="center"/>
    </xf>
    <xf numFmtId="173" fontId="50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49" fillId="0" borderId="0" xfId="68" applyFont="1" applyAlignment="1">
      <alignment horizontal="center" vertical="center" wrapText="1"/>
    </xf>
    <xf numFmtId="3" fontId="50" fillId="0" borderId="0" xfId="68" applyNumberFormat="1" applyFont="1" applyAlignment="1">
      <alignment horizontal="center" vertical="center"/>
    </xf>
    <xf numFmtId="0" fontId="52" fillId="30" borderId="0" xfId="68" applyFont="1" applyFill="1" applyAlignment="1">
      <alignment horizontal="center" vertical="center"/>
    </xf>
    <xf numFmtId="0" fontId="56" fillId="24" borderId="0" xfId="68" applyFont="1" applyFill="1" applyAlignment="1">
      <alignment horizontal="center" vertical="center"/>
    </xf>
    <xf numFmtId="171" fontId="56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1" fontId="57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3" fontId="53" fillId="0" borderId="0" xfId="68" applyNumberFormat="1" applyFont="1" applyAlignment="1">
      <alignment horizontal="right" vertical="center"/>
    </xf>
    <xf numFmtId="0" fontId="50" fillId="0" borderId="0" xfId="68" applyFont="1" applyAlignment="1">
      <alignment horizontal="right" vertical="center"/>
    </xf>
    <xf numFmtId="1" fontId="50" fillId="0" borderId="0" xfId="68" applyNumberFormat="1" applyFont="1" applyAlignment="1">
      <alignment vertical="center"/>
    </xf>
    <xf numFmtId="171" fontId="56" fillId="24" borderId="0" xfId="68" applyNumberFormat="1" applyFont="1" applyFill="1" applyAlignment="1">
      <alignment horizontal="center" vertical="center"/>
    </xf>
    <xf numFmtId="0" fontId="38" fillId="25" borderId="0" xfId="53" applyFont="1" applyFill="1" applyAlignment="1">
      <alignment vertical="center" wrapText="1"/>
    </xf>
    <xf numFmtId="0" fontId="54" fillId="24" borderId="0" xfId="68" applyFont="1" applyFill="1" applyAlignment="1">
      <alignment horizontal="right" vertical="center"/>
    </xf>
    <xf numFmtId="171" fontId="54" fillId="24" borderId="0" xfId="68" applyNumberFormat="1" applyFont="1" applyFill="1" applyAlignment="1">
      <alignment horizontal="center" vertical="center"/>
    </xf>
    <xf numFmtId="171" fontId="53" fillId="0" borderId="0" xfId="68" applyNumberFormat="1" applyFont="1" applyAlignment="1">
      <alignment horizontal="center" vertical="center"/>
    </xf>
    <xf numFmtId="9" fontId="53" fillId="0" borderId="0" xfId="78" applyFont="1" applyAlignment="1">
      <alignment horizontal="center" vertical="center"/>
    </xf>
    <xf numFmtId="3" fontId="49" fillId="0" borderId="0" xfId="68" applyNumberFormat="1" applyFont="1" applyAlignment="1">
      <alignment horizontal="center" vertical="center"/>
    </xf>
    <xf numFmtId="171" fontId="54" fillId="0" borderId="0" xfId="93" applyNumberFormat="1" applyFont="1" applyAlignment="1">
      <alignment horizontal="center" vertical="center"/>
    </xf>
    <xf numFmtId="171" fontId="59" fillId="0" borderId="0" xfId="68" applyNumberFormat="1" applyFont="1" applyAlignment="1">
      <alignment horizontal="center" vertical="center"/>
    </xf>
    <xf numFmtId="171" fontId="53" fillId="0" borderId="0" xfId="93" applyNumberFormat="1" applyFont="1" applyAlignment="1">
      <alignment horizontal="center" vertical="center"/>
    </xf>
    <xf numFmtId="9" fontId="59" fillId="25" borderId="0" xfId="80" applyFont="1" applyFill="1" applyAlignment="1">
      <alignment horizontal="center" vertical="center"/>
    </xf>
    <xf numFmtId="171" fontId="49" fillId="0" borderId="0" xfId="94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79" applyNumberFormat="1" applyFont="1" applyAlignment="1">
      <alignment horizontal="center" vertical="center"/>
    </xf>
    <xf numFmtId="0" fontId="60" fillId="0" borderId="0" xfId="68" applyFont="1" applyAlignment="1">
      <alignment horizontal="center" vertical="center"/>
    </xf>
    <xf numFmtId="174" fontId="53" fillId="0" borderId="0" xfId="79" applyNumberFormat="1" applyFont="1" applyAlignment="1">
      <alignment horizontal="center" vertical="center"/>
    </xf>
    <xf numFmtId="0" fontId="50" fillId="0" borderId="0" xfId="68" applyFont="1" applyAlignment="1">
      <alignment vertical="center" wrapText="1"/>
    </xf>
    <xf numFmtId="174" fontId="53" fillId="0" borderId="0" xfId="78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65" fillId="0" borderId="35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49" fontId="65" fillId="0" borderId="0" xfId="55" applyNumberFormat="1" applyFont="1" applyFill="1" applyAlignment="1">
      <alignment horizontal="center" vertical="center"/>
    </xf>
    <xf numFmtId="0" fontId="65" fillId="0" borderId="0" xfId="55" applyFont="1" applyFill="1" applyAlignment="1">
      <alignment wrapText="1"/>
    </xf>
    <xf numFmtId="0" fontId="65" fillId="0" borderId="0" xfId="55" applyFont="1" applyFill="1"/>
    <xf numFmtId="164" fontId="65" fillId="0" borderId="0" xfId="85" applyFont="1" applyFill="1"/>
    <xf numFmtId="0" fontId="66" fillId="0" borderId="37" xfId="55" applyFont="1" applyFill="1" applyBorder="1" applyAlignment="1">
      <alignment horizontal="center" vertical="center" wrapText="1"/>
    </xf>
    <xf numFmtId="164" fontId="66" fillId="0" borderId="19" xfId="85" applyFont="1" applyFill="1" applyBorder="1" applyAlignment="1">
      <alignment horizontal="center" vertical="center" wrapText="1"/>
    </xf>
    <xf numFmtId="0" fontId="65" fillId="0" borderId="0" xfId="55" applyFont="1" applyFill="1" applyAlignment="1">
      <alignment vertical="center"/>
    </xf>
    <xf numFmtId="49" fontId="65" fillId="0" borderId="40" xfId="0" applyNumberFormat="1" applyFont="1" applyFill="1" applyBorder="1" applyAlignment="1">
      <alignment horizontal="center" vertical="center"/>
    </xf>
    <xf numFmtId="0" fontId="65" fillId="0" borderId="35" xfId="0" applyFont="1" applyFill="1" applyBorder="1" applyAlignment="1">
      <alignment vertical="center" wrapText="1"/>
    </xf>
    <xf numFmtId="0" fontId="65" fillId="0" borderId="39" xfId="55" applyFont="1" applyFill="1" applyBorder="1" applyAlignment="1">
      <alignment horizontal="center" vertical="center"/>
    </xf>
    <xf numFmtId="164" fontId="65" fillId="0" borderId="35" xfId="85" applyFont="1" applyFill="1" applyBorder="1" applyAlignment="1">
      <alignment horizontal="center" vertical="center"/>
    </xf>
    <xf numFmtId="0" fontId="65" fillId="0" borderId="35" xfId="85" applyNumberFormat="1" applyFont="1" applyFill="1" applyBorder="1"/>
    <xf numFmtId="164" fontId="65" fillId="0" borderId="35" xfId="85" applyFont="1" applyFill="1" applyBorder="1"/>
    <xf numFmtId="49" fontId="65" fillId="0" borderId="28" xfId="0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1"/>
    </xf>
    <xf numFmtId="0" fontId="65" fillId="0" borderId="32" xfId="55" applyFont="1" applyFill="1" applyBorder="1" applyAlignment="1">
      <alignment horizontal="center" vertical="center"/>
    </xf>
    <xf numFmtId="164" fontId="65" fillId="0" borderId="19" xfId="85" applyFont="1" applyFill="1" applyBorder="1" applyAlignment="1">
      <alignment horizontal="center" vertical="center"/>
    </xf>
    <xf numFmtId="164" fontId="65" fillId="0" borderId="19" xfId="85" applyFont="1" applyFill="1" applyBorder="1"/>
    <xf numFmtId="0" fontId="65" fillId="0" borderId="19" xfId="55" applyFont="1" applyFill="1" applyBorder="1" applyAlignment="1">
      <alignment horizontal="left" vertical="center" wrapText="1" indent="1"/>
    </xf>
    <xf numFmtId="164" fontId="65" fillId="0" borderId="19" xfId="85" applyFont="1" applyFill="1" applyBorder="1" applyAlignment="1">
      <alignment horizontal="center"/>
    </xf>
    <xf numFmtId="0" fontId="65" fillId="0" borderId="19" xfId="55" applyFont="1" applyFill="1" applyBorder="1" applyAlignment="1">
      <alignment horizontal="left" vertical="center" indent="3"/>
    </xf>
    <xf numFmtId="0" fontId="65" fillId="0" borderId="43" xfId="0" applyFont="1" applyFill="1" applyBorder="1" applyAlignment="1">
      <alignment vertical="center" wrapText="1"/>
    </xf>
    <xf numFmtId="164" fontId="65" fillId="0" borderId="19" xfId="85" applyFont="1" applyFill="1" applyBorder="1" applyAlignment="1">
      <alignment horizontal="left"/>
    </xf>
    <xf numFmtId="0" fontId="65" fillId="0" borderId="19" xfId="55" applyFont="1" applyFill="1" applyBorder="1" applyAlignment="1">
      <alignment horizontal="left" vertical="center" wrapText="1" indent="3"/>
    </xf>
    <xf numFmtId="0" fontId="65" fillId="0" borderId="19" xfId="0" applyFont="1" applyFill="1" applyBorder="1" applyAlignment="1">
      <alignment horizontal="left" vertical="center" wrapText="1" indent="1"/>
    </xf>
    <xf numFmtId="0" fontId="65" fillId="0" borderId="19" xfId="55" applyFont="1" applyFill="1" applyBorder="1" applyAlignment="1">
      <alignment horizontal="left" vertical="center" wrapText="1" indent="5"/>
    </xf>
    <xf numFmtId="0" fontId="65" fillId="0" borderId="19" xfId="0" applyFont="1" applyFill="1" applyBorder="1" applyAlignment="1">
      <alignment horizontal="left" vertical="center" wrapText="1" indent="7"/>
    </xf>
    <xf numFmtId="0" fontId="65" fillId="0" borderId="35" xfId="0" applyFont="1" applyFill="1" applyBorder="1" applyAlignment="1">
      <alignment horizontal="left" vertical="center" wrapText="1" indent="1"/>
    </xf>
    <xf numFmtId="49" fontId="65" fillId="0" borderId="29" xfId="0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indent="3"/>
    </xf>
    <xf numFmtId="0" fontId="65" fillId="0" borderId="33" xfId="55" applyFont="1" applyFill="1" applyBorder="1" applyAlignment="1">
      <alignment horizontal="center" vertical="center"/>
    </xf>
    <xf numFmtId="49" fontId="65" fillId="0" borderId="41" xfId="0" applyNumberFormat="1" applyFont="1" applyFill="1" applyBorder="1" applyAlignment="1">
      <alignment horizontal="center" vertical="center"/>
    </xf>
    <xf numFmtId="0" fontId="65" fillId="0" borderId="42" xfId="55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vertical="center" wrapText="1"/>
    </xf>
    <xf numFmtId="49" fontId="65" fillId="0" borderId="30" xfId="0" applyNumberFormat="1" applyFont="1" applyFill="1" applyBorder="1" applyAlignment="1">
      <alignment horizontal="center" vertical="center"/>
    </xf>
    <xf numFmtId="0" fontId="65" fillId="0" borderId="31" xfId="0" applyFont="1" applyFill="1" applyBorder="1" applyAlignment="1">
      <alignment horizontal="left" vertical="center" wrapText="1" indent="1"/>
    </xf>
    <xf numFmtId="0" fontId="65" fillId="0" borderId="17" xfId="0" applyFont="1" applyFill="1" applyBorder="1" applyAlignment="1">
      <alignment vertical="center" wrapText="1"/>
    </xf>
    <xf numFmtId="0" fontId="65" fillId="0" borderId="38" xfId="55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5"/>
    </xf>
    <xf numFmtId="0" fontId="65" fillId="0" borderId="31" xfId="55" applyFont="1" applyFill="1" applyBorder="1" applyAlignment="1">
      <alignment horizontal="left" vertical="center" indent="5"/>
    </xf>
    <xf numFmtId="164" fontId="65" fillId="0" borderId="19" xfId="85" applyFont="1" applyFill="1" applyBorder="1" applyAlignment="1">
      <alignment horizontal="left" vertical="center"/>
    </xf>
    <xf numFmtId="0" fontId="65" fillId="0" borderId="31" xfId="0" applyFont="1" applyFill="1" applyBorder="1" applyAlignment="1">
      <alignment vertical="center" wrapText="1"/>
    </xf>
    <xf numFmtId="171" fontId="65" fillId="0" borderId="31" xfId="85" applyNumberFormat="1" applyFont="1" applyFill="1" applyBorder="1" applyAlignment="1">
      <alignment horizontal="center" vertical="center"/>
    </xf>
    <xf numFmtId="164" fontId="65" fillId="0" borderId="31" xfId="85" applyFont="1" applyFill="1" applyBorder="1" applyAlignment="1">
      <alignment horizontal="center" vertical="center"/>
    </xf>
    <xf numFmtId="0" fontId="65" fillId="0" borderId="37" xfId="55" applyFont="1" applyFill="1" applyBorder="1" applyAlignment="1">
      <alignment horizontal="center" vertical="center" wrapText="1"/>
    </xf>
    <xf numFmtId="164" fontId="65" fillId="0" borderId="19" xfId="85" applyFont="1" applyFill="1" applyBorder="1" applyAlignment="1">
      <alignment horizontal="center" vertical="center" wrapText="1"/>
    </xf>
    <xf numFmtId="164" fontId="65" fillId="0" borderId="43" xfId="55" applyNumberFormat="1" applyFont="1" applyFill="1" applyBorder="1" applyAlignment="1">
      <alignment horizontal="center" vertical="center" wrapText="1"/>
    </xf>
    <xf numFmtId="176" fontId="65" fillId="0" borderId="43" xfId="85" applyNumberFormat="1" applyFont="1" applyFill="1" applyBorder="1" applyAlignment="1">
      <alignment horizontal="left" vertical="center" wrapText="1"/>
    </xf>
    <xf numFmtId="0" fontId="65" fillId="0" borderId="19" xfId="0" applyFont="1" applyFill="1" applyBorder="1" applyAlignment="1">
      <alignment vertical="center"/>
    </xf>
    <xf numFmtId="164" fontId="65" fillId="0" borderId="19" xfId="55" applyNumberFormat="1" applyFont="1" applyFill="1" applyBorder="1" applyAlignment="1">
      <alignment horizontal="center" vertical="center" wrapText="1"/>
    </xf>
    <xf numFmtId="176" fontId="65" fillId="0" borderId="19" xfId="85" applyNumberFormat="1" applyFont="1" applyFill="1" applyBorder="1" applyAlignment="1">
      <alignment horizontal="left" vertical="center" wrapText="1"/>
    </xf>
    <xf numFmtId="164" fontId="65" fillId="0" borderId="19" xfId="85" applyFont="1" applyFill="1" applyBorder="1" applyAlignment="1">
      <alignment horizontal="left" vertical="center" wrapText="1"/>
    </xf>
    <xf numFmtId="0" fontId="65" fillId="0" borderId="19" xfId="55" applyFont="1" applyFill="1" applyBorder="1" applyAlignment="1">
      <alignment horizontal="left" vertical="center" indent="7"/>
    </xf>
    <xf numFmtId="0" fontId="65" fillId="0" borderId="17" xfId="0" applyFont="1" applyFill="1" applyBorder="1" applyAlignment="1">
      <alignment horizontal="left" vertical="center" wrapText="1" indent="1"/>
    </xf>
    <xf numFmtId="164" fontId="65" fillId="0" borderId="17" xfId="55" applyNumberFormat="1" applyFont="1" applyFill="1" applyBorder="1" applyAlignment="1">
      <alignment horizontal="center" vertical="center" wrapText="1"/>
    </xf>
    <xf numFmtId="164" fontId="65" fillId="0" borderId="17" xfId="85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/>
    </xf>
    <xf numFmtId="164" fontId="65" fillId="0" borderId="35" xfId="85" applyFont="1" applyFill="1" applyBorder="1" applyAlignment="1">
      <alignment horizontal="center"/>
    </xf>
    <xf numFmtId="49" fontId="65" fillId="0" borderId="28" xfId="55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center"/>
    </xf>
    <xf numFmtId="49" fontId="65" fillId="0" borderId="29" xfId="55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wrapText="1" indent="3"/>
    </xf>
    <xf numFmtId="0" fontId="65" fillId="0" borderId="31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/>
    </xf>
    <xf numFmtId="164" fontId="65" fillId="0" borderId="31" xfId="85" applyFont="1" applyFill="1" applyBorder="1" applyAlignment="1">
      <alignment horizontal="center"/>
    </xf>
    <xf numFmtId="49" fontId="66" fillId="0" borderId="34" xfId="55" applyNumberFormat="1" applyFont="1" applyFill="1" applyBorder="1" applyAlignment="1">
      <alignment horizontal="left" vertical="center"/>
    </xf>
    <xf numFmtId="0" fontId="65" fillId="0" borderId="19" xfId="0" applyFont="1" applyFill="1" applyBorder="1" applyAlignment="1">
      <alignment horizontal="center"/>
    </xf>
    <xf numFmtId="0" fontId="65" fillId="0" borderId="36" xfId="55" applyFont="1" applyFill="1" applyBorder="1" applyAlignment="1">
      <alignment horizontal="center" vertical="center" wrapText="1"/>
    </xf>
    <xf numFmtId="0" fontId="65" fillId="0" borderId="33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 vertical="center"/>
    </xf>
    <xf numFmtId="2" fontId="65" fillId="0" borderId="35" xfId="85" applyNumberFormat="1" applyFont="1" applyFill="1" applyBorder="1"/>
    <xf numFmtId="164" fontId="65" fillId="0" borderId="35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/>
    </xf>
    <xf numFmtId="164" fontId="65" fillId="0" borderId="19" xfId="55" applyNumberFormat="1" applyFont="1" applyFill="1" applyBorder="1" applyAlignment="1">
      <alignment horizontal="center" vertical="center"/>
    </xf>
    <xf numFmtId="164" fontId="65" fillId="0" borderId="31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/>
    <xf numFmtId="164" fontId="65" fillId="0" borderId="19" xfId="0" applyNumberFormat="1" applyFont="1" applyFill="1" applyBorder="1"/>
    <xf numFmtId="41" fontId="65" fillId="0" borderId="19" xfId="55" applyNumberFormat="1" applyFont="1" applyFill="1" applyBorder="1" applyAlignment="1">
      <alignment horizontal="center" vertical="center"/>
    </xf>
    <xf numFmtId="164" fontId="65" fillId="0" borderId="43" xfId="0" applyNumberFormat="1" applyFont="1" applyFill="1" applyBorder="1" applyAlignment="1">
      <alignment horizontal="center"/>
    </xf>
    <xf numFmtId="177" fontId="65" fillId="0" borderId="19" xfId="0" applyNumberFormat="1" applyFont="1" applyFill="1" applyBorder="1"/>
    <xf numFmtId="2" fontId="65" fillId="0" borderId="19" xfId="55" applyNumberFormat="1" applyFont="1" applyFill="1" applyBorder="1" applyAlignment="1">
      <alignment horizontal="center" vertical="center"/>
    </xf>
    <xf numFmtId="170" fontId="65" fillId="0" borderId="19" xfId="0" applyNumberFormat="1" applyFont="1" applyFill="1" applyBorder="1" applyAlignment="1">
      <alignment horizontal="center"/>
    </xf>
    <xf numFmtId="0" fontId="65" fillId="0" borderId="31" xfId="0" applyFont="1" applyFill="1" applyBorder="1" applyAlignment="1">
      <alignment horizontal="center"/>
    </xf>
    <xf numFmtId="178" fontId="65" fillId="0" borderId="43" xfId="85" applyNumberFormat="1" applyFont="1" applyFill="1" applyBorder="1" applyAlignment="1">
      <alignment horizontal="left" vertical="center" wrapText="1"/>
    </xf>
    <xf numFmtId="178" fontId="65" fillId="0" borderId="19" xfId="85" applyNumberFormat="1" applyFont="1" applyFill="1" applyBorder="1" applyAlignment="1">
      <alignment horizontal="left" vertical="center" wrapText="1"/>
    </xf>
    <xf numFmtId="178" fontId="65" fillId="0" borderId="19" xfId="55" applyNumberFormat="1" applyFont="1" applyFill="1" applyBorder="1" applyAlignment="1">
      <alignment horizontal="center" vertical="center" wrapText="1"/>
    </xf>
    <xf numFmtId="178" fontId="65" fillId="0" borderId="19" xfId="85" applyNumberFormat="1" applyFont="1" applyFill="1" applyBorder="1" applyAlignment="1">
      <alignment horizontal="center" vertical="center" wrapText="1"/>
    </xf>
    <xf numFmtId="178" fontId="65" fillId="0" borderId="17" xfId="85" applyNumberFormat="1" applyFont="1" applyFill="1" applyBorder="1" applyAlignment="1">
      <alignment horizontal="center" vertical="center" wrapText="1"/>
    </xf>
    <xf numFmtId="178" fontId="65" fillId="0" borderId="17" xfId="55" applyNumberFormat="1" applyFont="1" applyFill="1" applyBorder="1" applyAlignment="1">
      <alignment horizontal="center" vertical="center" wrapText="1"/>
    </xf>
    <xf numFmtId="178" fontId="65" fillId="0" borderId="35" xfId="85" applyNumberFormat="1" applyFont="1" applyFill="1" applyBorder="1" applyAlignment="1">
      <alignment horizontal="center"/>
    </xf>
    <xf numFmtId="178" fontId="65" fillId="0" borderId="35" xfId="55" applyNumberFormat="1" applyFont="1" applyFill="1" applyBorder="1" applyAlignment="1">
      <alignment horizontal="center"/>
    </xf>
    <xf numFmtId="178" fontId="65" fillId="0" borderId="19" xfId="85" applyNumberFormat="1" applyFont="1" applyFill="1" applyBorder="1" applyAlignment="1">
      <alignment horizontal="center"/>
    </xf>
    <xf numFmtId="178" fontId="65" fillId="0" borderId="19" xfId="55" applyNumberFormat="1" applyFont="1" applyFill="1" applyBorder="1" applyAlignment="1">
      <alignment horizontal="center"/>
    </xf>
    <xf numFmtId="0" fontId="67" fillId="0" borderId="0" xfId="0" applyFont="1"/>
    <xf numFmtId="0" fontId="67" fillId="0" borderId="0" xfId="0" applyFont="1" applyAlignment="1">
      <alignment horizontal="center"/>
    </xf>
    <xf numFmtId="0" fontId="67" fillId="0" borderId="0" xfId="0" applyFont="1" applyAlignment="1">
      <alignment horizontal="right"/>
    </xf>
    <xf numFmtId="0" fontId="68" fillId="0" borderId="0" xfId="0" applyFont="1"/>
    <xf numFmtId="0" fontId="68" fillId="0" borderId="0" xfId="0" applyFont="1" applyAlignment="1">
      <alignment horizontal="center"/>
    </xf>
    <xf numFmtId="0" fontId="69" fillId="0" borderId="0" xfId="0" applyFont="1"/>
    <xf numFmtId="0" fontId="69" fillId="0" borderId="0" xfId="0" applyFont="1" applyAlignment="1">
      <alignment horizontal="right"/>
    </xf>
    <xf numFmtId="49" fontId="69" fillId="0" borderId="48" xfId="0" applyNumberFormat="1" applyFont="1" applyBorder="1" applyAlignment="1">
      <alignment horizontal="center"/>
    </xf>
    <xf numFmtId="0" fontId="69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0" fontId="67" fillId="0" borderId="0" xfId="0" applyFont="1" applyAlignment="1">
      <alignment horizontal="left"/>
    </xf>
    <xf numFmtId="49" fontId="67" fillId="0" borderId="48" xfId="0" applyNumberFormat="1" applyFont="1" applyBorder="1" applyAlignment="1">
      <alignment horizontal="center"/>
    </xf>
    <xf numFmtId="0" fontId="67" fillId="0" borderId="0" xfId="0" applyFont="1" applyBorder="1" applyAlignment="1">
      <alignment horizontal="left"/>
    </xf>
    <xf numFmtId="0" fontId="70" fillId="0" borderId="0" xfId="0" applyFont="1" applyAlignment="1">
      <alignment horizontal="left" vertical="top"/>
    </xf>
    <xf numFmtId="0" fontId="71" fillId="0" borderId="0" xfId="0" applyFont="1" applyAlignment="1">
      <alignment vertical="center"/>
    </xf>
    <xf numFmtId="0" fontId="72" fillId="0" borderId="40" xfId="0" applyFont="1" applyBorder="1" applyAlignment="1">
      <alignment horizontal="center" vertical="center" wrapText="1"/>
    </xf>
    <xf numFmtId="0" fontId="72" fillId="0" borderId="35" xfId="0" applyFont="1" applyBorder="1" applyAlignment="1">
      <alignment horizontal="center" vertical="center" wrapText="1"/>
    </xf>
    <xf numFmtId="0" fontId="72" fillId="0" borderId="0" xfId="0" applyFont="1"/>
    <xf numFmtId="0" fontId="72" fillId="0" borderId="28" xfId="0" applyFont="1" applyBorder="1" applyAlignment="1">
      <alignment horizontal="center" vertical="center" wrapText="1"/>
    </xf>
    <xf numFmtId="0" fontId="72" fillId="0" borderId="19" xfId="0" applyFont="1" applyBorder="1" applyAlignment="1">
      <alignment horizontal="center" vertical="center" wrapText="1"/>
    </xf>
    <xf numFmtId="0" fontId="72" fillId="0" borderId="32" xfId="0" applyFont="1" applyBorder="1" applyAlignment="1">
      <alignment horizontal="center" vertical="center" wrapText="1"/>
    </xf>
    <xf numFmtId="0" fontId="73" fillId="0" borderId="33" xfId="0" applyFont="1" applyBorder="1" applyAlignment="1">
      <alignment horizontal="center" vertical="top"/>
    </xf>
    <xf numFmtId="0" fontId="73" fillId="0" borderId="29" xfId="0" applyFont="1" applyBorder="1" applyAlignment="1">
      <alignment horizontal="center" vertical="top"/>
    </xf>
    <xf numFmtId="0" fontId="73" fillId="0" borderId="31" xfId="0" applyFont="1" applyBorder="1" applyAlignment="1">
      <alignment horizontal="center" vertical="top"/>
    </xf>
    <xf numFmtId="0" fontId="73" fillId="0" borderId="0" xfId="0" applyFont="1" applyAlignment="1">
      <alignment vertical="top"/>
    </xf>
    <xf numFmtId="0" fontId="68" fillId="0" borderId="0" xfId="0" applyFont="1" applyAlignment="1">
      <alignment vertical="top"/>
    </xf>
    <xf numFmtId="0" fontId="74" fillId="0" borderId="39" xfId="0" applyFont="1" applyBorder="1" applyAlignment="1">
      <alignment horizontal="center" vertical="center"/>
    </xf>
    <xf numFmtId="0" fontId="74" fillId="0" borderId="40" xfId="0" applyFont="1" applyBorder="1" applyAlignment="1">
      <alignment horizontal="center" vertical="center"/>
    </xf>
    <xf numFmtId="0" fontId="74" fillId="0" borderId="35" xfId="0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0" fontId="74" fillId="0" borderId="32" xfId="0" applyFont="1" applyBorder="1" applyAlignment="1">
      <alignment horizontal="center" vertical="center"/>
    </xf>
    <xf numFmtId="0" fontId="74" fillId="0" borderId="28" xfId="0" applyFont="1" applyBorder="1" applyAlignment="1">
      <alignment horizontal="center" vertical="center"/>
    </xf>
    <xf numFmtId="0" fontId="74" fillId="0" borderId="19" xfId="0" applyFont="1" applyBorder="1" applyAlignment="1">
      <alignment horizontal="center" vertical="center"/>
    </xf>
    <xf numFmtId="0" fontId="74" fillId="0" borderId="38" xfId="0" applyFont="1" applyBorder="1" applyAlignment="1">
      <alignment horizontal="center" vertical="center"/>
    </xf>
    <xf numFmtId="0" fontId="74" fillId="0" borderId="30" xfId="0" applyFont="1" applyBorder="1" applyAlignment="1">
      <alignment horizontal="center" vertical="center"/>
    </xf>
    <xf numFmtId="0" fontId="74" fillId="0" borderId="17" xfId="0" applyFont="1" applyBorder="1" applyAlignment="1">
      <alignment horizontal="center" vertical="center"/>
    </xf>
    <xf numFmtId="0" fontId="74" fillId="0" borderId="33" xfId="0" applyFont="1" applyBorder="1" applyAlignment="1">
      <alignment horizontal="center" vertical="center"/>
    </xf>
    <xf numFmtId="0" fontId="74" fillId="0" borderId="29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42" xfId="0" applyFont="1" applyBorder="1" applyAlignment="1">
      <alignment horizontal="center" vertical="center"/>
    </xf>
    <xf numFmtId="0" fontId="74" fillId="0" borderId="41" xfId="0" applyFont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0" xfId="0" applyFont="1" applyAlignment="1">
      <alignment vertical="top"/>
    </xf>
    <xf numFmtId="0" fontId="74" fillId="0" borderId="40" xfId="0" applyFont="1" applyBorder="1" applyAlignment="1">
      <alignment horizontal="center" vertical="center" wrapText="1"/>
    </xf>
    <xf numFmtId="0" fontId="74" fillId="0" borderId="35" xfId="0" applyFont="1" applyBorder="1" applyAlignment="1">
      <alignment horizontal="center" vertical="center" wrapText="1"/>
    </xf>
    <xf numFmtId="0" fontId="74" fillId="0" borderId="0" xfId="0" applyFont="1"/>
    <xf numFmtId="0" fontId="74" fillId="0" borderId="28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0" fontId="74" fillId="0" borderId="32" xfId="0" applyFont="1" applyBorder="1" applyAlignment="1">
      <alignment horizontal="center" vertical="center" wrapText="1"/>
    </xf>
    <xf numFmtId="0" fontId="75" fillId="0" borderId="33" xfId="0" applyFont="1" applyBorder="1" applyAlignment="1">
      <alignment horizontal="center" vertical="top"/>
    </xf>
    <xf numFmtId="0" fontId="75" fillId="0" borderId="29" xfId="0" applyFont="1" applyBorder="1" applyAlignment="1">
      <alignment horizontal="center" vertical="top"/>
    </xf>
    <xf numFmtId="0" fontId="75" fillId="0" borderId="31" xfId="0" applyFont="1" applyBorder="1" applyAlignment="1">
      <alignment horizontal="center" vertical="top"/>
    </xf>
    <xf numFmtId="0" fontId="75" fillId="0" borderId="0" xfId="0" applyFont="1" applyAlignment="1">
      <alignment vertical="top"/>
    </xf>
    <xf numFmtId="0" fontId="74" fillId="0" borderId="33" xfId="0" applyFont="1" applyBorder="1" applyAlignment="1">
      <alignment horizontal="center" vertical="center" wrapText="1"/>
    </xf>
    <xf numFmtId="0" fontId="76" fillId="0" borderId="62" xfId="0" applyFont="1" applyBorder="1" applyAlignment="1">
      <alignment horizontal="left"/>
    </xf>
    <xf numFmtId="0" fontId="76" fillId="0" borderId="0" xfId="0" applyFont="1" applyAlignment="1">
      <alignment horizontal="left"/>
    </xf>
    <xf numFmtId="0" fontId="77" fillId="0" borderId="0" xfId="0" applyFont="1" applyAlignment="1">
      <alignment horizontal="left"/>
    </xf>
    <xf numFmtId="0" fontId="74" fillId="0" borderId="0" xfId="0" applyFont="1" applyAlignment="1">
      <alignment horizontal="left"/>
    </xf>
    <xf numFmtId="176" fontId="65" fillId="0" borderId="43" xfId="55" applyNumberFormat="1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0" fontId="66" fillId="0" borderId="35" xfId="55" applyFont="1" applyFill="1" applyBorder="1" applyAlignment="1">
      <alignment horizontal="center" vertical="center" wrapText="1"/>
    </xf>
    <xf numFmtId="0" fontId="65" fillId="0" borderId="0" xfId="55" applyFont="1" applyFill="1" applyAlignment="1">
      <alignment horizontal="center" vertical="center" wrapText="1"/>
    </xf>
    <xf numFmtId="49" fontId="65" fillId="0" borderId="0" xfId="55" applyNumberFormat="1" applyFont="1" applyFill="1" applyAlignment="1">
      <alignment horizontal="left" vertical="center"/>
    </xf>
    <xf numFmtId="0" fontId="53" fillId="0" borderId="0" xfId="53" applyFont="1" applyFill="1" applyAlignment="1">
      <alignment horizontal="center" vertical="center" wrapText="1"/>
    </xf>
    <xf numFmtId="0" fontId="53" fillId="0" borderId="0" xfId="68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68" applyFont="1" applyAlignment="1">
      <alignment horizontal="left" vertical="center" wrapText="1"/>
    </xf>
    <xf numFmtId="0" fontId="65" fillId="0" borderId="0" xfId="55" applyFont="1" applyFill="1" applyAlignment="1">
      <alignment horizontal="center" vertical="center" wrapText="1"/>
    </xf>
    <xf numFmtId="0" fontId="65" fillId="0" borderId="0" xfId="55" applyNumberFormat="1" applyFont="1" applyFill="1" applyAlignment="1">
      <alignment horizontal="left" vertical="top" wrapText="1"/>
    </xf>
    <xf numFmtId="49" fontId="65" fillId="0" borderId="20" xfId="55" applyNumberFormat="1" applyFont="1" applyFill="1" applyBorder="1" applyAlignment="1">
      <alignment horizontal="center" vertical="center"/>
    </xf>
    <xf numFmtId="49" fontId="65" fillId="0" borderId="46" xfId="55" applyNumberFormat="1" applyFont="1" applyFill="1" applyBorder="1" applyAlignment="1">
      <alignment horizontal="center" vertical="center"/>
    </xf>
    <xf numFmtId="49" fontId="65" fillId="0" borderId="47" xfId="55" applyNumberFormat="1" applyFont="1" applyFill="1" applyBorder="1" applyAlignment="1">
      <alignment horizontal="center" vertical="center"/>
    </xf>
    <xf numFmtId="164" fontId="65" fillId="0" borderId="35" xfId="85" applyFont="1" applyFill="1" applyBorder="1" applyAlignment="1">
      <alignment horizontal="center" vertical="center" wrapText="1"/>
    </xf>
    <xf numFmtId="49" fontId="65" fillId="0" borderId="0" xfId="55" applyNumberFormat="1" applyFont="1" applyFill="1" applyAlignment="1">
      <alignment horizontal="left" vertical="center"/>
    </xf>
    <xf numFmtId="0" fontId="65" fillId="0" borderId="21" xfId="55" applyFont="1" applyFill="1" applyBorder="1" applyAlignment="1">
      <alignment horizontal="left" vertical="center" wrapText="1"/>
    </xf>
    <xf numFmtId="0" fontId="65" fillId="0" borderId="36" xfId="55" applyFont="1" applyFill="1" applyBorder="1" applyAlignment="1">
      <alignment horizontal="left" vertical="center" wrapText="1"/>
    </xf>
    <xf numFmtId="164" fontId="66" fillId="0" borderId="35" xfId="85" applyFont="1" applyFill="1" applyBorder="1" applyAlignment="1">
      <alignment horizontal="center" vertical="center" wrapText="1"/>
    </xf>
    <xf numFmtId="0" fontId="66" fillId="0" borderId="0" xfId="55" applyFont="1" applyFill="1" applyAlignment="1">
      <alignment horizontal="center" vertical="center" wrapText="1"/>
    </xf>
    <xf numFmtId="0" fontId="66" fillId="0" borderId="0" xfId="55" applyFont="1" applyFill="1" applyBorder="1" applyAlignment="1">
      <alignment horizontal="center" vertical="center" wrapText="1"/>
    </xf>
    <xf numFmtId="49" fontId="65" fillId="0" borderId="40" xfId="55" applyNumberFormat="1" applyFont="1" applyFill="1" applyBorder="1" applyAlignment="1">
      <alignment horizontal="center" vertical="center" wrapText="1"/>
    </xf>
    <xf numFmtId="49" fontId="65" fillId="0" borderId="28" xfId="55" applyNumberFormat="1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 vertical="center" wrapText="1"/>
    </xf>
    <xf numFmtId="0" fontId="65" fillId="0" borderId="19" xfId="55" applyFont="1" applyFill="1" applyBorder="1" applyAlignment="1">
      <alignment horizontal="center" vertical="center" wrapText="1"/>
    </xf>
    <xf numFmtId="0" fontId="65" fillId="0" borderId="26" xfId="55" applyFont="1" applyFill="1" applyBorder="1" applyAlignment="1">
      <alignment horizontal="center" vertical="center" wrapText="1"/>
    </xf>
    <xf numFmtId="0" fontId="65" fillId="0" borderId="0" xfId="55" applyFont="1" applyFill="1" applyBorder="1" applyAlignment="1">
      <alignment horizontal="center" vertical="center" wrapText="1"/>
    </xf>
    <xf numFmtId="0" fontId="65" fillId="0" borderId="45" xfId="55" applyFont="1" applyFill="1" applyBorder="1" applyAlignment="1">
      <alignment horizontal="center" vertical="center" wrapText="1"/>
    </xf>
    <xf numFmtId="0" fontId="66" fillId="0" borderId="39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49" fontId="66" fillId="0" borderId="40" xfId="55" applyNumberFormat="1" applyFont="1" applyFill="1" applyBorder="1" applyAlignment="1">
      <alignment horizontal="center" vertical="center" wrapText="1"/>
    </xf>
    <xf numFmtId="49" fontId="66" fillId="0" borderId="28" xfId="55" applyNumberFormat="1" applyFont="1" applyFill="1" applyBorder="1" applyAlignment="1">
      <alignment horizontal="center" vertical="center" wrapText="1"/>
    </xf>
    <xf numFmtId="0" fontId="66" fillId="0" borderId="35" xfId="55" applyFont="1" applyFill="1" applyBorder="1" applyAlignment="1">
      <alignment horizontal="center" vertical="center" wrapText="1"/>
    </xf>
    <xf numFmtId="0" fontId="66" fillId="0" borderId="19" xfId="55" applyFont="1" applyFill="1" applyBorder="1" applyAlignment="1">
      <alignment horizontal="center" vertical="center" wrapText="1"/>
    </xf>
    <xf numFmtId="49" fontId="67" fillId="0" borderId="48" xfId="0" applyNumberFormat="1" applyFont="1" applyBorder="1" applyAlignment="1">
      <alignment horizontal="center"/>
    </xf>
    <xf numFmtId="0" fontId="70" fillId="0" borderId="34" xfId="0" applyFont="1" applyBorder="1" applyAlignment="1">
      <alignment horizontal="center" vertical="top"/>
    </xf>
    <xf numFmtId="0" fontId="70" fillId="0" borderId="0" xfId="0" applyFont="1" applyBorder="1" applyAlignment="1">
      <alignment horizontal="center" vertical="top"/>
    </xf>
    <xf numFmtId="0" fontId="71" fillId="0" borderId="49" xfId="0" applyFont="1" applyBorder="1" applyAlignment="1">
      <alignment horizontal="center" vertical="center"/>
    </xf>
    <xf numFmtId="49" fontId="74" fillId="0" borderId="22" xfId="0" applyNumberFormat="1" applyFont="1" applyBorder="1" applyAlignment="1">
      <alignment horizontal="center" vertical="center"/>
    </xf>
    <xf numFmtId="49" fontId="74" fillId="0" borderId="37" xfId="0" applyNumberFormat="1" applyFont="1" applyBorder="1" applyAlignment="1">
      <alignment horizontal="center" vertical="center"/>
    </xf>
    <xf numFmtId="0" fontId="74" fillId="0" borderId="63" xfId="0" applyFont="1" applyBorder="1" applyAlignment="1">
      <alignment horizontal="left" vertical="center" wrapText="1" indent="1"/>
    </xf>
    <xf numFmtId="0" fontId="74" fillId="0" borderId="64" xfId="0" applyFont="1" applyBorder="1" applyAlignment="1">
      <alignment horizontal="left" vertical="center" wrapText="1" indent="1"/>
    </xf>
    <xf numFmtId="0" fontId="74" fillId="0" borderId="37" xfId="0" applyFont="1" applyBorder="1" applyAlignment="1">
      <alignment horizontal="left" vertical="center" wrapText="1" indent="1"/>
    </xf>
    <xf numFmtId="0" fontId="72" fillId="0" borderId="55" xfId="0" applyFont="1" applyBorder="1" applyAlignment="1">
      <alignment horizontal="center" vertical="center" wrapText="1"/>
    </xf>
    <xf numFmtId="0" fontId="72" fillId="0" borderId="56" xfId="0" applyFont="1" applyBorder="1" applyAlignment="1">
      <alignment horizontal="center" vertical="center" wrapText="1"/>
    </xf>
    <xf numFmtId="0" fontId="73" fillId="0" borderId="24" xfId="0" applyFont="1" applyBorder="1" applyAlignment="1">
      <alignment horizontal="center" vertical="top"/>
    </xf>
    <xf numFmtId="0" fontId="73" fillId="0" borderId="59" xfId="0" applyFont="1" applyBorder="1" applyAlignment="1">
      <alignment horizontal="center" vertical="top"/>
    </xf>
    <xf numFmtId="0" fontId="73" fillId="0" borderId="60" xfId="0" applyFont="1" applyBorder="1" applyAlignment="1">
      <alignment horizontal="center" vertical="top"/>
    </xf>
    <xf numFmtId="0" fontId="73" fillId="0" borderId="61" xfId="0" applyFont="1" applyBorder="1" applyAlignment="1">
      <alignment horizontal="center" vertical="top"/>
    </xf>
    <xf numFmtId="0" fontId="67" fillId="0" borderId="20" xfId="0" applyFont="1" applyBorder="1" applyAlignment="1">
      <alignment horizontal="center"/>
    </xf>
    <xf numFmtId="0" fontId="67" fillId="0" borderId="46" xfId="0" applyFont="1" applyBorder="1" applyAlignment="1">
      <alignment horizontal="center"/>
    </xf>
    <xf numFmtId="0" fontId="67" fillId="0" borderId="47" xfId="0" applyFont="1" applyBorder="1" applyAlignment="1">
      <alignment horizontal="center"/>
    </xf>
    <xf numFmtId="49" fontId="74" fillId="0" borderId="21" xfId="0" applyNumberFormat="1" applyFont="1" applyBorder="1" applyAlignment="1">
      <alignment horizontal="center" vertical="center"/>
    </xf>
    <xf numFmtId="49" fontId="74" fillId="0" borderId="36" xfId="0" applyNumberFormat="1" applyFont="1" applyBorder="1" applyAlignment="1">
      <alignment horizontal="center" vertical="center"/>
    </xf>
    <xf numFmtId="0" fontId="74" fillId="0" borderId="55" xfId="0" applyFont="1" applyBorder="1" applyAlignment="1">
      <alignment horizontal="left" vertical="center" wrapText="1"/>
    </xf>
    <xf numFmtId="0" fontId="74" fillId="0" borderId="62" xfId="0" applyFont="1" applyBorder="1" applyAlignment="1">
      <alignment horizontal="left" vertical="center" wrapText="1"/>
    </xf>
    <xf numFmtId="0" fontId="74" fillId="0" borderId="36" xfId="0" applyFont="1" applyBorder="1" applyAlignment="1">
      <alignment horizontal="left" vertical="center" wrapText="1"/>
    </xf>
    <xf numFmtId="0" fontId="72" fillId="0" borderId="50" xfId="0" applyFont="1" applyBorder="1" applyAlignment="1">
      <alignment horizontal="center" vertical="center" wrapText="1"/>
    </xf>
    <xf numFmtId="0" fontId="72" fillId="0" borderId="51" xfId="0" applyFont="1" applyBorder="1" applyAlignment="1">
      <alignment horizontal="center" vertical="center" wrapText="1"/>
    </xf>
    <xf numFmtId="0" fontId="72" fillId="0" borderId="18" xfId="0" applyFont="1" applyBorder="1" applyAlignment="1">
      <alignment horizontal="center" vertical="center" wrapText="1"/>
    </xf>
    <xf numFmtId="0" fontId="72" fillId="0" borderId="57" xfId="0" applyFont="1" applyBorder="1" applyAlignment="1">
      <alignment horizontal="center" vertical="center" wrapText="1"/>
    </xf>
    <xf numFmtId="0" fontId="72" fillId="0" borderId="52" xfId="0" applyFont="1" applyBorder="1" applyAlignment="1">
      <alignment horizontal="center" vertical="center" wrapText="1"/>
    </xf>
    <xf numFmtId="0" fontId="72" fillId="0" borderId="53" xfId="0" applyFont="1" applyBorder="1" applyAlignment="1">
      <alignment horizontal="center" vertical="center" wrapText="1"/>
    </xf>
    <xf numFmtId="0" fontId="72" fillId="0" borderId="58" xfId="0" applyFont="1" applyBorder="1" applyAlignment="1">
      <alignment horizontal="center" vertical="center" wrapText="1"/>
    </xf>
    <xf numFmtId="0" fontId="72" fillId="0" borderId="48" xfId="0" applyFont="1" applyBorder="1" applyAlignment="1">
      <alignment horizontal="center" vertical="center" wrapText="1"/>
    </xf>
    <xf numFmtId="0" fontId="72" fillId="0" borderId="54" xfId="0" applyFont="1" applyBorder="1" applyAlignment="1">
      <alignment horizontal="center" vertical="center" wrapText="1"/>
    </xf>
    <xf numFmtId="0" fontId="72" fillId="0" borderId="42" xfId="0" applyFont="1" applyBorder="1" applyAlignment="1">
      <alignment horizontal="center" vertical="center" wrapText="1"/>
    </xf>
    <xf numFmtId="0" fontId="72" fillId="0" borderId="36" xfId="0" applyFont="1" applyBorder="1" applyAlignment="1">
      <alignment horizontal="center" vertical="center" wrapText="1"/>
    </xf>
    <xf numFmtId="0" fontId="74" fillId="0" borderId="63" xfId="0" applyFont="1" applyBorder="1" applyAlignment="1">
      <alignment horizontal="left" vertical="center" wrapText="1" indent="2"/>
    </xf>
    <xf numFmtId="0" fontId="74" fillId="0" borderId="64" xfId="0" applyFont="1" applyBorder="1" applyAlignment="1">
      <alignment horizontal="left" vertical="center" wrapText="1" indent="2"/>
    </xf>
    <xf numFmtId="0" fontId="74" fillId="0" borderId="37" xfId="0" applyFont="1" applyBorder="1" applyAlignment="1">
      <alignment horizontal="left" vertical="center" wrapText="1" indent="2"/>
    </xf>
    <xf numFmtId="0" fontId="74" fillId="0" borderId="63" xfId="0" applyFont="1" applyBorder="1" applyAlignment="1">
      <alignment horizontal="left" vertical="center" wrapText="1"/>
    </xf>
    <xf numFmtId="0" fontId="74" fillId="0" borderId="64" xfId="0" applyFont="1" applyBorder="1" applyAlignment="1">
      <alignment horizontal="left" vertical="center" wrapText="1"/>
    </xf>
    <xf numFmtId="0" fontId="74" fillId="0" borderId="37" xfId="0" applyFont="1" applyBorder="1" applyAlignment="1">
      <alignment horizontal="left" vertical="center" wrapText="1"/>
    </xf>
    <xf numFmtId="0" fontId="74" fillId="0" borderId="63" xfId="0" applyFont="1" applyBorder="1" applyAlignment="1">
      <alignment horizontal="left" vertical="center" wrapText="1" indent="3"/>
    </xf>
    <xf numFmtId="0" fontId="74" fillId="0" borderId="64" xfId="0" applyFont="1" applyBorder="1" applyAlignment="1">
      <alignment horizontal="left" vertical="center" wrapText="1" indent="3"/>
    </xf>
    <xf numFmtId="0" fontId="74" fillId="0" borderId="37" xfId="0" applyFont="1" applyBorder="1" applyAlignment="1">
      <alignment horizontal="left" vertical="center" wrapText="1" indent="3"/>
    </xf>
    <xf numFmtId="0" fontId="74" fillId="0" borderId="63" xfId="0" applyFont="1" applyFill="1" applyBorder="1" applyAlignment="1">
      <alignment horizontal="left" vertical="center" wrapText="1" indent="4"/>
    </xf>
    <xf numFmtId="0" fontId="74" fillId="0" borderId="64" xfId="0" applyFont="1" applyFill="1" applyBorder="1" applyAlignment="1">
      <alignment horizontal="left" vertical="center" wrapText="1" indent="4"/>
    </xf>
    <xf numFmtId="0" fontId="74" fillId="0" borderId="37" xfId="0" applyFont="1" applyFill="1" applyBorder="1" applyAlignment="1">
      <alignment horizontal="left" vertical="center" wrapText="1" indent="4"/>
    </xf>
    <xf numFmtId="0" fontId="74" fillId="0" borderId="63" xfId="0" applyFont="1" applyBorder="1" applyAlignment="1">
      <alignment horizontal="left" vertical="center" wrapText="1" indent="4"/>
    </xf>
    <xf numFmtId="0" fontId="74" fillId="0" borderId="64" xfId="0" applyFont="1" applyBorder="1" applyAlignment="1">
      <alignment horizontal="left" vertical="center" wrapText="1" indent="4"/>
    </xf>
    <xf numFmtId="0" fontId="74" fillId="0" borderId="37" xfId="0" applyFont="1" applyBorder="1" applyAlignment="1">
      <alignment horizontal="left" vertical="center" wrapText="1" indent="4"/>
    </xf>
    <xf numFmtId="49" fontId="74" fillId="0" borderId="24" xfId="0" applyNumberFormat="1" applyFont="1" applyBorder="1" applyAlignment="1">
      <alignment horizontal="center" vertical="center"/>
    </xf>
    <xf numFmtId="49" fontId="74" fillId="0" borderId="59" xfId="0" applyNumberFormat="1" applyFont="1" applyBorder="1" applyAlignment="1">
      <alignment horizontal="center" vertical="center"/>
    </xf>
    <xf numFmtId="0" fontId="74" fillId="0" borderId="60" xfId="0" applyFont="1" applyBorder="1" applyAlignment="1">
      <alignment horizontal="left" vertical="center" wrapText="1" indent="2"/>
    </xf>
    <xf numFmtId="0" fontId="74" fillId="0" borderId="61" xfId="0" applyFont="1" applyBorder="1" applyAlignment="1">
      <alignment horizontal="left" vertical="center" wrapText="1" indent="2"/>
    </xf>
    <xf numFmtId="0" fontId="74" fillId="0" borderId="59" xfId="0" applyFont="1" applyBorder="1" applyAlignment="1">
      <alignment horizontal="left" vertical="center" wrapText="1" indent="2"/>
    </xf>
    <xf numFmtId="0" fontId="74" fillId="0" borderId="55" xfId="0" applyFont="1" applyBorder="1" applyAlignment="1">
      <alignment horizontal="left" vertical="center" wrapText="1" indent="1"/>
    </xf>
    <xf numFmtId="0" fontId="74" fillId="0" borderId="62" xfId="0" applyFont="1" applyBorder="1" applyAlignment="1">
      <alignment horizontal="left" vertical="center" wrapText="1" indent="1"/>
    </xf>
    <xf numFmtId="0" fontId="74" fillId="0" borderId="36" xfId="0" applyFont="1" applyBorder="1" applyAlignment="1">
      <alignment horizontal="left" vertical="center" wrapText="1" indent="1"/>
    </xf>
    <xf numFmtId="0" fontId="74" fillId="0" borderId="60" xfId="0" applyFont="1" applyBorder="1" applyAlignment="1">
      <alignment horizontal="left" vertical="center" wrapText="1" indent="1"/>
    </xf>
    <xf numFmtId="0" fontId="74" fillId="0" borderId="61" xfId="0" applyFont="1" applyBorder="1" applyAlignment="1">
      <alignment horizontal="left" vertical="center" wrapText="1" indent="1"/>
    </xf>
    <xf numFmtId="0" fontId="74" fillId="0" borderId="59" xfId="0" applyFont="1" applyBorder="1" applyAlignment="1">
      <alignment horizontal="left" vertical="center" wrapText="1" indent="1"/>
    </xf>
    <xf numFmtId="49" fontId="74" fillId="0" borderId="18" xfId="0" applyNumberFormat="1" applyFont="1" applyBorder="1" applyAlignment="1">
      <alignment horizontal="center" vertical="center"/>
    </xf>
    <xf numFmtId="49" fontId="74" fillId="0" borderId="57" xfId="0" applyNumberFormat="1" applyFont="1" applyBorder="1" applyAlignment="1">
      <alignment horizontal="center" vertical="center"/>
    </xf>
    <xf numFmtId="0" fontId="74" fillId="0" borderId="58" xfId="0" applyFont="1" applyBorder="1" applyAlignment="1">
      <alignment horizontal="left" vertical="center" wrapText="1"/>
    </xf>
    <xf numFmtId="0" fontId="74" fillId="0" borderId="48" xfId="0" applyFont="1" applyBorder="1" applyAlignment="1">
      <alignment horizontal="left" vertical="center" wrapText="1"/>
    </xf>
    <xf numFmtId="0" fontId="74" fillId="0" borderId="57" xfId="0" applyFont="1" applyBorder="1" applyAlignment="1">
      <alignment horizontal="left" vertical="center" wrapText="1"/>
    </xf>
    <xf numFmtId="0" fontId="74" fillId="0" borderId="60" xfId="0" applyFont="1" applyBorder="1" applyAlignment="1">
      <alignment horizontal="left" vertical="center" wrapText="1"/>
    </xf>
    <xf numFmtId="0" fontId="74" fillId="0" borderId="61" xfId="0" applyFont="1" applyBorder="1" applyAlignment="1">
      <alignment horizontal="left" vertical="center" wrapText="1"/>
    </xf>
    <xf numFmtId="0" fontId="74" fillId="0" borderId="59" xfId="0" applyFont="1" applyBorder="1" applyAlignment="1">
      <alignment horizontal="left" vertical="center" wrapText="1"/>
    </xf>
    <xf numFmtId="0" fontId="74" fillId="0" borderId="60" xfId="0" applyFont="1" applyBorder="1" applyAlignment="1">
      <alignment horizontal="left" vertical="center" wrapText="1" indent="3"/>
    </xf>
    <xf numFmtId="0" fontId="74" fillId="0" borderId="61" xfId="0" applyFont="1" applyBorder="1" applyAlignment="1">
      <alignment horizontal="left" vertical="center" wrapText="1" indent="3"/>
    </xf>
    <xf numFmtId="0" fontId="74" fillId="0" borderId="59" xfId="0" applyFont="1" applyBorder="1" applyAlignment="1">
      <alignment horizontal="left" vertical="center" wrapText="1" indent="3"/>
    </xf>
    <xf numFmtId="49" fontId="71" fillId="0" borderId="20" xfId="0" applyNumberFormat="1" applyFont="1" applyBorder="1" applyAlignment="1">
      <alignment horizontal="center" vertical="center"/>
    </xf>
    <xf numFmtId="49" fontId="71" fillId="0" borderId="46" xfId="0" applyNumberFormat="1" applyFont="1" applyBorder="1" applyAlignment="1">
      <alignment horizontal="center" vertical="center"/>
    </xf>
    <xf numFmtId="49" fontId="71" fillId="0" borderId="47" xfId="0" applyNumberFormat="1" applyFont="1" applyBorder="1" applyAlignment="1">
      <alignment horizontal="center" vertical="center"/>
    </xf>
    <xf numFmtId="0" fontId="74" fillId="0" borderId="50" xfId="0" applyFont="1" applyBorder="1" applyAlignment="1">
      <alignment horizontal="center" vertical="center" wrapText="1"/>
    </xf>
    <xf numFmtId="0" fontId="74" fillId="0" borderId="51" xfId="0" applyFont="1" applyBorder="1" applyAlignment="1">
      <alignment horizontal="center" vertical="center" wrapText="1"/>
    </xf>
    <xf numFmtId="0" fontId="74" fillId="0" borderId="18" xfId="0" applyFont="1" applyBorder="1" applyAlignment="1">
      <alignment horizontal="center" vertical="center" wrapText="1"/>
    </xf>
    <xf numFmtId="0" fontId="74" fillId="0" borderId="57" xfId="0" applyFont="1" applyBorder="1" applyAlignment="1">
      <alignment horizontal="center" vertical="center" wrapText="1"/>
    </xf>
    <xf numFmtId="0" fontId="74" fillId="0" borderId="52" xfId="0" applyFont="1" applyBorder="1" applyAlignment="1">
      <alignment horizontal="center" vertical="center" wrapText="1"/>
    </xf>
    <xf numFmtId="0" fontId="74" fillId="0" borderId="53" xfId="0" applyFont="1" applyBorder="1" applyAlignment="1">
      <alignment horizontal="center" vertical="center" wrapText="1"/>
    </xf>
    <xf numFmtId="0" fontId="74" fillId="0" borderId="58" xfId="0" applyFont="1" applyBorder="1" applyAlignment="1">
      <alignment horizontal="center" vertical="center" wrapText="1"/>
    </xf>
    <xf numFmtId="0" fontId="74" fillId="0" borderId="48" xfId="0" applyFont="1" applyBorder="1" applyAlignment="1">
      <alignment horizontal="center" vertical="center" wrapText="1"/>
    </xf>
    <xf numFmtId="0" fontId="74" fillId="0" borderId="54" xfId="0" applyFont="1" applyBorder="1" applyAlignment="1">
      <alignment horizontal="center" vertical="center" wrapText="1"/>
    </xf>
    <xf numFmtId="0" fontId="74" fillId="0" borderId="42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36" xfId="0" applyFont="1" applyBorder="1" applyAlignment="1">
      <alignment horizontal="center" vertical="center" wrapText="1"/>
    </xf>
    <xf numFmtId="0" fontId="74" fillId="0" borderId="56" xfId="0" applyFont="1" applyBorder="1" applyAlignment="1">
      <alignment horizontal="center" vertical="center" wrapText="1"/>
    </xf>
    <xf numFmtId="49" fontId="74" fillId="0" borderId="23" xfId="0" applyNumberFormat="1" applyFont="1" applyBorder="1" applyAlignment="1">
      <alignment horizontal="center" vertical="center"/>
    </xf>
    <xf numFmtId="49" fontId="74" fillId="0" borderId="65" xfId="0" applyNumberFormat="1" applyFont="1" applyBorder="1" applyAlignment="1">
      <alignment horizontal="center" vertical="center"/>
    </xf>
    <xf numFmtId="0" fontId="74" fillId="0" borderId="66" xfId="0" applyFont="1" applyBorder="1" applyAlignment="1">
      <alignment horizontal="left" vertical="center" wrapText="1"/>
    </xf>
    <xf numFmtId="0" fontId="74" fillId="0" borderId="34" xfId="0" applyFont="1" applyBorder="1" applyAlignment="1">
      <alignment horizontal="left" vertical="center" wrapText="1"/>
    </xf>
    <xf numFmtId="0" fontId="74" fillId="0" borderId="65" xfId="0" applyFont="1" applyBorder="1" applyAlignment="1">
      <alignment horizontal="left" vertical="center" wrapText="1"/>
    </xf>
    <xf numFmtId="0" fontId="75" fillId="0" borderId="24" xfId="0" applyFont="1" applyBorder="1" applyAlignment="1">
      <alignment horizontal="center" vertical="top"/>
    </xf>
    <xf numFmtId="0" fontId="75" fillId="0" borderId="59" xfId="0" applyFont="1" applyBorder="1" applyAlignment="1">
      <alignment horizontal="center" vertical="top"/>
    </xf>
    <xf numFmtId="0" fontId="75" fillId="0" borderId="60" xfId="0" applyFont="1" applyBorder="1" applyAlignment="1">
      <alignment horizontal="center" vertical="top"/>
    </xf>
    <xf numFmtId="0" fontId="75" fillId="0" borderId="61" xfId="0" applyFont="1" applyBorder="1" applyAlignment="1">
      <alignment horizontal="center" vertical="top"/>
    </xf>
    <xf numFmtId="49" fontId="74" fillId="0" borderId="21" xfId="0" applyNumberFormat="1" applyFont="1" applyBorder="1" applyAlignment="1">
      <alignment horizontal="left" vertical="center" wrapText="1"/>
    </xf>
    <xf numFmtId="49" fontId="74" fillId="0" borderId="62" xfId="0" applyNumberFormat="1" applyFont="1" applyBorder="1" applyAlignment="1">
      <alignment horizontal="left" vertical="center" wrapText="1"/>
    </xf>
    <xf numFmtId="49" fontId="74" fillId="0" borderId="36" xfId="0" applyNumberFormat="1" applyFont="1" applyBorder="1" applyAlignment="1">
      <alignment horizontal="left" vertical="center" wrapText="1"/>
    </xf>
    <xf numFmtId="0" fontId="74" fillId="0" borderId="63" xfId="0" applyFont="1" applyBorder="1" applyAlignment="1">
      <alignment horizontal="left" vertical="center" wrapText="1" indent="5"/>
    </xf>
    <xf numFmtId="0" fontId="74" fillId="0" borderId="64" xfId="0" applyFont="1" applyBorder="1" applyAlignment="1">
      <alignment horizontal="left" vertical="center" wrapText="1" indent="5"/>
    </xf>
    <xf numFmtId="0" fontId="74" fillId="0" borderId="37" xfId="0" applyFont="1" applyBorder="1" applyAlignment="1">
      <alignment horizontal="left" vertical="center" wrapText="1" indent="5"/>
    </xf>
    <xf numFmtId="49" fontId="65" fillId="0" borderId="17" xfId="55" applyNumberFormat="1" applyFont="1" applyFill="1" applyBorder="1" applyAlignment="1">
      <alignment horizontal="center" vertical="center"/>
    </xf>
    <xf numFmtId="0" fontId="65" fillId="0" borderId="17" xfId="55" applyFont="1" applyFill="1" applyBorder="1" applyAlignment="1">
      <alignment horizontal="center" vertical="center" wrapText="1"/>
    </xf>
    <xf numFmtId="0" fontId="65" fillId="0" borderId="17" xfId="55" applyFont="1" applyFill="1" applyBorder="1" applyAlignment="1">
      <alignment vertical="center" wrapText="1"/>
    </xf>
    <xf numFmtId="164" fontId="65" fillId="0" borderId="17" xfId="0" applyNumberFormat="1" applyFont="1" applyFill="1" applyBorder="1" applyAlignment="1">
      <alignment horizontal="center"/>
    </xf>
    <xf numFmtId="2" fontId="65" fillId="0" borderId="19" xfId="0" applyNumberFormat="1" applyFont="1" applyFill="1" applyBorder="1" applyAlignment="1">
      <alignment horizontal="center"/>
    </xf>
    <xf numFmtId="0" fontId="65" fillId="0" borderId="0" xfId="0" applyFont="1" applyFill="1" applyAlignment="1">
      <alignment horizontal="right" vertical="center"/>
    </xf>
    <xf numFmtId="0" fontId="65" fillId="0" borderId="0" xfId="0" applyFont="1" applyFill="1" applyAlignment="1">
      <alignment horizontal="left" vertical="center"/>
    </xf>
    <xf numFmtId="0" fontId="65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justify" vertical="center"/>
    </xf>
    <xf numFmtId="0" fontId="65" fillId="0" borderId="0" xfId="0" applyFont="1" applyFill="1" applyAlignment="1">
      <alignment horizontal="center" vertical="center"/>
    </xf>
    <xf numFmtId="0" fontId="65" fillId="0" borderId="0" xfId="0" applyFont="1" applyFill="1" applyAlignment="1">
      <alignment horizontal="left" vertical="top"/>
    </xf>
    <xf numFmtId="171" fontId="65" fillId="0" borderId="17" xfId="85" applyNumberFormat="1" applyFont="1" applyFill="1" applyBorder="1" applyAlignment="1">
      <alignment vertical="center" wrapText="1"/>
    </xf>
    <xf numFmtId="164" fontId="66" fillId="0" borderId="19" xfId="85" applyFont="1" applyFill="1" applyBorder="1"/>
    <xf numFmtId="176" fontId="65" fillId="0" borderId="19" xfId="85" applyNumberFormat="1" applyFont="1" applyFill="1" applyBorder="1"/>
    <xf numFmtId="164" fontId="65" fillId="0" borderId="19" xfId="85" applyNumberFormat="1" applyFont="1" applyFill="1" applyBorder="1"/>
    <xf numFmtId="0" fontId="65" fillId="0" borderId="17" xfId="55" applyFont="1" applyFill="1" applyBorder="1" applyAlignment="1">
      <alignment horizontal="left" vertical="center" indent="3"/>
    </xf>
    <xf numFmtId="0" fontId="65" fillId="0" borderId="17" xfId="0" applyFont="1" applyFill="1" applyBorder="1" applyAlignment="1">
      <alignment horizontal="center"/>
    </xf>
    <xf numFmtId="164" fontId="65" fillId="0" borderId="17" xfId="85" applyFont="1" applyFill="1" applyBorder="1" applyAlignment="1">
      <alignment horizontal="center"/>
    </xf>
    <xf numFmtId="0" fontId="65" fillId="0" borderId="35" xfId="0" applyFont="1" applyFill="1" applyBorder="1" applyAlignment="1">
      <alignment horizontal="center"/>
    </xf>
    <xf numFmtId="164" fontId="65" fillId="0" borderId="31" xfId="85" applyFont="1" applyFill="1" applyBorder="1"/>
    <xf numFmtId="0" fontId="65" fillId="0" borderId="43" xfId="0" applyFont="1" applyFill="1" applyBorder="1" applyAlignment="1">
      <alignment horizontal="center"/>
    </xf>
    <xf numFmtId="39" fontId="65" fillId="0" borderId="43" xfId="85" applyNumberFormat="1" applyFont="1" applyFill="1" applyBorder="1"/>
    <xf numFmtId="164" fontId="65" fillId="0" borderId="43" xfId="85" applyFont="1" applyFill="1" applyBorder="1" applyAlignment="1">
      <alignment horizontal="center"/>
    </xf>
    <xf numFmtId="164" fontId="65" fillId="0" borderId="43" xfId="85" applyFont="1" applyFill="1" applyBorder="1"/>
    <xf numFmtId="43" fontId="65" fillId="0" borderId="42" xfId="0" applyNumberFormat="1" applyFont="1" applyFill="1" applyBorder="1"/>
    <xf numFmtId="164" fontId="65" fillId="0" borderId="17" xfId="85" applyFont="1" applyFill="1" applyBorder="1"/>
    <xf numFmtId="171" fontId="65" fillId="0" borderId="19" xfId="85" applyNumberFormat="1" applyFont="1" applyFill="1" applyBorder="1"/>
    <xf numFmtId="0" fontId="65" fillId="0" borderId="32" xfId="0" applyFont="1" applyFill="1" applyBorder="1"/>
    <xf numFmtId="0" fontId="65" fillId="0" borderId="43" xfId="0" applyFont="1" applyFill="1" applyBorder="1" applyAlignment="1">
      <alignment horizontal="center" vertical="center"/>
    </xf>
    <xf numFmtId="164" fontId="65" fillId="0" borderId="43" xfId="85" applyFont="1" applyFill="1" applyBorder="1" applyAlignment="1">
      <alignment horizontal="center" vertical="center"/>
    </xf>
    <xf numFmtId="0" fontId="65" fillId="0" borderId="42" xfId="0" applyFont="1" applyFill="1" applyBorder="1" applyAlignment="1">
      <alignment horizontal="center" vertical="center"/>
    </xf>
    <xf numFmtId="0" fontId="65" fillId="0" borderId="32" xfId="0" applyFont="1" applyFill="1" applyBorder="1" applyAlignment="1">
      <alignment horizontal="center" vertical="center"/>
    </xf>
    <xf numFmtId="0" fontId="65" fillId="0" borderId="32" xfId="0" applyNumberFormat="1" applyFont="1" applyFill="1" applyBorder="1"/>
    <xf numFmtId="164" fontId="65" fillId="0" borderId="33" xfId="85" applyFont="1" applyFill="1" applyBorder="1" applyAlignment="1">
      <alignment horizontal="left" vertical="center"/>
    </xf>
    <xf numFmtId="178" fontId="65" fillId="0" borderId="43" xfId="85" applyNumberFormat="1" applyFont="1" applyFill="1" applyBorder="1"/>
    <xf numFmtId="176" fontId="65" fillId="0" borderId="19" xfId="85" applyNumberFormat="1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justify"/>
    </xf>
    <xf numFmtId="164" fontId="65" fillId="0" borderId="17" xfId="85" applyFont="1" applyFill="1" applyBorder="1" applyAlignment="1">
      <alignment horizontal="left" vertical="center" wrapText="1"/>
    </xf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47" t="s">
        <v>384</v>
      </c>
      <c r="B1" s="448"/>
      <c r="C1" s="448"/>
      <c r="D1" s="448"/>
      <c r="E1" s="448"/>
      <c r="F1" s="448"/>
      <c r="G1" s="448"/>
    </row>
    <row r="2" spans="1:8" ht="16.5" thickBot="1" x14ac:dyDescent="0.3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 x14ac:dyDescent="0.25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 x14ac:dyDescent="0.25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151</v>
      </c>
      <c r="C68" s="87"/>
      <c r="D68" s="91"/>
      <c r="E68" s="91"/>
      <c r="F68" s="91"/>
      <c r="G68" s="80"/>
    </row>
    <row r="69" spans="1:8" x14ac:dyDescent="0.25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 x14ac:dyDescent="0.25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49" t="s">
        <v>469</v>
      </c>
      <c r="B72" s="449"/>
      <c r="C72" s="449"/>
      <c r="D72" s="449"/>
      <c r="E72" s="449"/>
      <c r="F72" s="449"/>
      <c r="G72" s="449"/>
    </row>
    <row r="73" spans="1:8" ht="15" x14ac:dyDescent="0.25">
      <c r="A73" s="449"/>
      <c r="B73" s="449"/>
      <c r="C73" s="449"/>
      <c r="D73" s="449"/>
      <c r="E73" s="449"/>
      <c r="F73" s="449"/>
      <c r="G73" s="449"/>
    </row>
    <row r="74" spans="1:8" x14ac:dyDescent="0.25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 x14ac:dyDescent="0.25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 x14ac:dyDescent="0.25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 x14ac:dyDescent="0.25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481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490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49" t="s">
        <v>495</v>
      </c>
      <c r="B122" s="449"/>
      <c r="C122" s="449"/>
      <c r="D122" s="449"/>
      <c r="E122" s="449"/>
      <c r="F122" s="449"/>
      <c r="G122" s="449"/>
      <c r="H122" s="110"/>
      <c r="I122" s="110"/>
      <c r="J122" s="110"/>
      <c r="K122" s="110"/>
      <c r="L122" s="110"/>
    </row>
    <row r="123" spans="1:12" x14ac:dyDescent="0.25">
      <c r="A123" s="449"/>
      <c r="B123" s="449"/>
      <c r="C123" s="449"/>
      <c r="D123" s="449"/>
      <c r="E123" s="449"/>
      <c r="F123" s="449"/>
      <c r="G123" s="44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 x14ac:dyDescent="0.25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 x14ac:dyDescent="0.25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 x14ac:dyDescent="0.25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50" t="s">
        <v>550</v>
      </c>
      <c r="I198" s="152"/>
    </row>
    <row r="199" spans="1:9" x14ac:dyDescent="0.25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50"/>
      <c r="I199" s="152"/>
    </row>
    <row r="200" spans="1:9" x14ac:dyDescent="0.25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 x14ac:dyDescent="0.25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45" t="s">
        <v>554</v>
      </c>
      <c r="I204" s="152"/>
    </row>
    <row r="205" spans="1:9" x14ac:dyDescent="0.25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45"/>
      <c r="I205" s="152"/>
    </row>
    <row r="206" spans="1:9" x14ac:dyDescent="0.25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45"/>
      <c r="I206" s="152"/>
    </row>
    <row r="207" spans="1:9" x14ac:dyDescent="0.25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45"/>
      <c r="I207" s="213"/>
    </row>
    <row r="208" spans="1:9" x14ac:dyDescent="0.25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 x14ac:dyDescent="0.25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 x14ac:dyDescent="0.25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 x14ac:dyDescent="0.25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 x14ac:dyDescent="0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 x14ac:dyDescent="0.2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 x14ac:dyDescent="0.25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 x14ac:dyDescent="0.25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 x14ac:dyDescent="0.25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 x14ac:dyDescent="0.2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 x14ac:dyDescent="0.25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46" t="s">
        <v>615</v>
      </c>
      <c r="I286" s="152"/>
    </row>
    <row r="287" spans="1:9" x14ac:dyDescent="0.25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46"/>
      <c r="I287" s="152"/>
    </row>
    <row r="288" spans="1:9" x14ac:dyDescent="0.25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46"/>
      <c r="I288" s="152"/>
    </row>
    <row r="289" spans="1:9" x14ac:dyDescent="0.25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46"/>
      <c r="I289" s="152"/>
    </row>
    <row r="290" spans="1:9" x14ac:dyDescent="0.25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46"/>
      <c r="I290" s="152"/>
    </row>
    <row r="291" spans="1:9" x14ac:dyDescent="0.25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46"/>
      <c r="I291" s="152"/>
    </row>
    <row r="292" spans="1:9" x14ac:dyDescent="0.25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9"/>
  <sheetViews>
    <sheetView tabSelected="1" zoomScaleNormal="100" zoomScaleSheetLayoutView="85" workbookViewId="0">
      <selection sqref="A1:XFD1048576"/>
    </sheetView>
  </sheetViews>
  <sheetFormatPr defaultColWidth="10.28515625" defaultRowHeight="15" x14ac:dyDescent="0.25"/>
  <cols>
    <col min="1" max="1" width="10.140625" style="284" customWidth="1"/>
    <col min="2" max="2" width="104.85546875" style="285" customWidth="1"/>
    <col min="3" max="3" width="12.28515625" style="443" customWidth="1"/>
    <col min="4" max="4" width="10.28515625" style="286" customWidth="1"/>
    <col min="5" max="5" width="17" style="287" customWidth="1"/>
    <col min="6" max="6" width="14" style="287" customWidth="1"/>
    <col min="7" max="7" width="15" style="287" customWidth="1"/>
    <col min="8" max="12" width="18.85546875" style="287" customWidth="1"/>
    <col min="13" max="13" width="15.140625" style="287" customWidth="1"/>
    <col min="14" max="14" width="19.5703125" style="286" customWidth="1"/>
    <col min="15" max="15" width="179.85546875" style="286" customWidth="1"/>
    <col min="16" max="16384" width="10.28515625" style="286"/>
  </cols>
  <sheetData>
    <row r="1" spans="1:17" x14ac:dyDescent="0.25">
      <c r="N1" s="585" t="s">
        <v>671</v>
      </c>
    </row>
    <row r="2" spans="1:17" x14ac:dyDescent="0.25">
      <c r="N2" s="585" t="s">
        <v>670</v>
      </c>
    </row>
    <row r="3" spans="1:17" x14ac:dyDescent="0.25">
      <c r="N3" s="585" t="s">
        <v>1130</v>
      </c>
    </row>
    <row r="4" spans="1:17" x14ac:dyDescent="0.25">
      <c r="N4" s="585"/>
    </row>
    <row r="5" spans="1:17" x14ac:dyDescent="0.25">
      <c r="N5" s="585"/>
    </row>
    <row r="6" spans="1:17" x14ac:dyDescent="0.25">
      <c r="A6" s="461" t="s">
        <v>139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</row>
    <row r="7" spans="1:17" x14ac:dyDescent="0.25">
      <c r="A7" s="462"/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9" spans="1:17" ht="21.75" customHeight="1" x14ac:dyDescent="0.25">
      <c r="A9" s="586" t="s">
        <v>1198</v>
      </c>
      <c r="B9" s="586"/>
    </row>
    <row r="10" spans="1:17" x14ac:dyDescent="0.25">
      <c r="B10" s="587" t="s">
        <v>760</v>
      </c>
    </row>
    <row r="11" spans="1:17" x14ac:dyDescent="0.25">
      <c r="B11" s="588" t="s">
        <v>1199</v>
      </c>
    </row>
    <row r="12" spans="1:17" ht="15.75" customHeight="1" x14ac:dyDescent="0.25">
      <c r="A12" s="589" t="s">
        <v>1200</v>
      </c>
      <c r="B12" s="589"/>
    </row>
    <row r="13" spans="1:17" x14ac:dyDescent="0.25">
      <c r="B13" s="588"/>
    </row>
    <row r="14" spans="1:17" ht="40.5" customHeight="1" x14ac:dyDescent="0.25">
      <c r="A14" s="590" t="s">
        <v>1197</v>
      </c>
      <c r="B14" s="59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</row>
    <row r="15" spans="1:17" x14ac:dyDescent="0.25">
      <c r="A15" s="590" t="s">
        <v>759</v>
      </c>
      <c r="B15" s="590"/>
    </row>
    <row r="16" spans="1:17" x14ac:dyDescent="0.25">
      <c r="A16" s="286"/>
      <c r="B16" s="286"/>
      <c r="C16" s="286"/>
    </row>
    <row r="17" spans="1:14" x14ac:dyDescent="0.25">
      <c r="A17" s="286"/>
      <c r="B17" s="286"/>
      <c r="C17" s="286"/>
    </row>
    <row r="18" spans="1:14" ht="18.75" customHeight="1" thickBot="1" x14ac:dyDescent="0.3">
      <c r="A18" s="451" t="s">
        <v>1076</v>
      </c>
      <c r="B18" s="451"/>
      <c r="C18" s="451"/>
      <c r="D18" s="451"/>
      <c r="E18" s="451"/>
      <c r="F18" s="451"/>
      <c r="G18" s="451"/>
      <c r="H18" s="451"/>
      <c r="I18" s="451"/>
      <c r="J18" s="451"/>
      <c r="K18" s="451"/>
      <c r="L18" s="451"/>
      <c r="M18" s="451"/>
      <c r="N18" s="451"/>
    </row>
    <row r="19" spans="1:14" ht="35.25" customHeight="1" x14ac:dyDescent="0.25">
      <c r="A19" s="474" t="s">
        <v>147</v>
      </c>
      <c r="B19" s="476" t="s">
        <v>148</v>
      </c>
      <c r="C19" s="470" t="s">
        <v>762</v>
      </c>
      <c r="D19" s="442" t="s">
        <v>1129</v>
      </c>
      <c r="E19" s="442" t="s">
        <v>1127</v>
      </c>
      <c r="F19" s="442" t="s">
        <v>1128</v>
      </c>
      <c r="G19" s="460" t="s">
        <v>1131</v>
      </c>
      <c r="H19" s="460"/>
      <c r="I19" s="460" t="s">
        <v>1132</v>
      </c>
      <c r="J19" s="460"/>
      <c r="K19" s="460" t="s">
        <v>1133</v>
      </c>
      <c r="L19" s="460"/>
      <c r="M19" s="476" t="s">
        <v>672</v>
      </c>
      <c r="N19" s="470"/>
    </row>
    <row r="20" spans="1:14" ht="57" x14ac:dyDescent="0.25">
      <c r="A20" s="475"/>
      <c r="B20" s="477"/>
      <c r="C20" s="471"/>
      <c r="D20" s="288" t="s">
        <v>342</v>
      </c>
      <c r="E20" s="288" t="s">
        <v>342</v>
      </c>
      <c r="F20" s="288" t="s">
        <v>342</v>
      </c>
      <c r="G20" s="289" t="s">
        <v>761</v>
      </c>
      <c r="H20" s="289" t="s">
        <v>763</v>
      </c>
      <c r="I20" s="289" t="s">
        <v>761</v>
      </c>
      <c r="J20" s="289" t="s">
        <v>763</v>
      </c>
      <c r="K20" s="289" t="s">
        <v>761</v>
      </c>
      <c r="L20" s="289" t="s">
        <v>763</v>
      </c>
      <c r="M20" s="289" t="s">
        <v>761</v>
      </c>
      <c r="N20" s="439" t="s">
        <v>763</v>
      </c>
    </row>
    <row r="21" spans="1:14" s="290" customFormat="1" ht="15.75" thickBot="1" x14ac:dyDescent="0.3">
      <c r="A21" s="580">
        <v>1</v>
      </c>
      <c r="B21" s="581">
        <v>2</v>
      </c>
      <c r="C21" s="352">
        <v>3</v>
      </c>
      <c r="D21" s="582">
        <v>4</v>
      </c>
      <c r="E21" s="591">
        <v>5</v>
      </c>
      <c r="F21" s="591">
        <v>6</v>
      </c>
      <c r="G21" s="582">
        <v>7</v>
      </c>
      <c r="H21" s="591">
        <v>8</v>
      </c>
      <c r="I21" s="591">
        <v>9</v>
      </c>
      <c r="J21" s="582">
        <v>10</v>
      </c>
      <c r="K21" s="591">
        <v>11</v>
      </c>
      <c r="L21" s="591">
        <v>12</v>
      </c>
      <c r="M21" s="582">
        <v>13</v>
      </c>
      <c r="N21" s="591">
        <v>14</v>
      </c>
    </row>
    <row r="22" spans="1:14" s="290" customFormat="1" ht="15.75" thickBot="1" x14ac:dyDescent="0.3">
      <c r="A22" s="453" t="s">
        <v>684</v>
      </c>
      <c r="B22" s="454"/>
      <c r="C22" s="454"/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5"/>
    </row>
    <row r="23" spans="1:14" s="290" customFormat="1" x14ac:dyDescent="0.25">
      <c r="A23" s="291" t="s">
        <v>163</v>
      </c>
      <c r="B23" s="292" t="s">
        <v>56</v>
      </c>
      <c r="C23" s="293" t="s">
        <v>908</v>
      </c>
      <c r="D23" s="294" t="s">
        <v>437</v>
      </c>
      <c r="E23" s="355">
        <v>470.84199999999998</v>
      </c>
      <c r="F23" s="355">
        <v>457.96800000000002</v>
      </c>
      <c r="G23" s="295">
        <v>466.19</v>
      </c>
      <c r="H23" s="295">
        <v>466.19</v>
      </c>
      <c r="I23" s="354">
        <v>518.20090000000005</v>
      </c>
      <c r="J23" s="354">
        <v>518.20090000000005</v>
      </c>
      <c r="K23" s="354">
        <v>585.66201699999999</v>
      </c>
      <c r="L23" s="354">
        <v>585.66201699999999</v>
      </c>
      <c r="M23" s="296">
        <v>1570.052917</v>
      </c>
      <c r="N23" s="301">
        <v>1570.052917</v>
      </c>
    </row>
    <row r="24" spans="1:14" s="290" customFormat="1" x14ac:dyDescent="0.25">
      <c r="A24" s="297" t="s">
        <v>164</v>
      </c>
      <c r="B24" s="298" t="s">
        <v>57</v>
      </c>
      <c r="C24" s="299" t="s">
        <v>908</v>
      </c>
      <c r="D24" s="300" t="s">
        <v>437</v>
      </c>
      <c r="E24" s="356">
        <v>0</v>
      </c>
      <c r="F24" s="356">
        <v>0</v>
      </c>
      <c r="G24" s="301">
        <v>0</v>
      </c>
      <c r="H24" s="301">
        <v>0</v>
      </c>
      <c r="I24" s="301"/>
      <c r="J24" s="301">
        <v>0</v>
      </c>
      <c r="K24" s="301"/>
      <c r="L24" s="301">
        <v>0</v>
      </c>
      <c r="M24" s="301">
        <v>0</v>
      </c>
      <c r="N24" s="301">
        <v>0</v>
      </c>
    </row>
    <row r="25" spans="1:14" s="290" customFormat="1" x14ac:dyDescent="0.25">
      <c r="A25" s="297" t="s">
        <v>350</v>
      </c>
      <c r="B25" s="302" t="s">
        <v>1061</v>
      </c>
      <c r="C25" s="299" t="s">
        <v>908</v>
      </c>
      <c r="D25" s="300" t="s">
        <v>437</v>
      </c>
      <c r="E25" s="356">
        <v>0</v>
      </c>
      <c r="F25" s="356">
        <v>0</v>
      </c>
      <c r="G25" s="301">
        <v>0</v>
      </c>
      <c r="H25" s="301">
        <v>0</v>
      </c>
      <c r="I25" s="301"/>
      <c r="J25" s="301">
        <v>0</v>
      </c>
      <c r="K25" s="301"/>
      <c r="L25" s="301">
        <v>0</v>
      </c>
      <c r="M25" s="301">
        <v>0</v>
      </c>
      <c r="N25" s="301">
        <v>0</v>
      </c>
    </row>
    <row r="26" spans="1:14" s="290" customFormat="1" x14ac:dyDescent="0.25">
      <c r="A26" s="297" t="s">
        <v>352</v>
      </c>
      <c r="B26" s="302" t="s">
        <v>1062</v>
      </c>
      <c r="C26" s="299" t="s">
        <v>908</v>
      </c>
      <c r="D26" s="300" t="s">
        <v>437</v>
      </c>
      <c r="E26" s="356">
        <v>0</v>
      </c>
      <c r="F26" s="356">
        <v>0</v>
      </c>
      <c r="G26" s="301">
        <v>0</v>
      </c>
      <c r="H26" s="301">
        <v>0</v>
      </c>
      <c r="I26" s="301"/>
      <c r="J26" s="301">
        <v>0</v>
      </c>
      <c r="K26" s="301"/>
      <c r="L26" s="301">
        <v>0</v>
      </c>
      <c r="M26" s="301">
        <v>0</v>
      </c>
      <c r="N26" s="301">
        <v>0</v>
      </c>
    </row>
    <row r="27" spans="1:14" s="290" customFormat="1" x14ac:dyDescent="0.25">
      <c r="A27" s="297" t="s">
        <v>354</v>
      </c>
      <c r="B27" s="302" t="s">
        <v>1047</v>
      </c>
      <c r="C27" s="299" t="s">
        <v>908</v>
      </c>
      <c r="D27" s="300" t="s">
        <v>437</v>
      </c>
      <c r="E27" s="356">
        <v>0</v>
      </c>
      <c r="F27" s="356">
        <v>0</v>
      </c>
      <c r="G27" s="301">
        <v>0</v>
      </c>
      <c r="H27" s="301">
        <v>0</v>
      </c>
      <c r="I27" s="301"/>
      <c r="J27" s="301">
        <v>0</v>
      </c>
      <c r="K27" s="301"/>
      <c r="L27" s="301">
        <v>0</v>
      </c>
      <c r="M27" s="301">
        <v>0</v>
      </c>
      <c r="N27" s="301">
        <v>0</v>
      </c>
    </row>
    <row r="28" spans="1:14" s="290" customFormat="1" x14ac:dyDescent="0.25">
      <c r="A28" s="297" t="s">
        <v>165</v>
      </c>
      <c r="B28" s="298" t="s">
        <v>96</v>
      </c>
      <c r="C28" s="299" t="s">
        <v>908</v>
      </c>
      <c r="D28" s="300" t="s">
        <v>437</v>
      </c>
      <c r="E28" s="356">
        <v>0</v>
      </c>
      <c r="F28" s="356">
        <v>0</v>
      </c>
      <c r="G28" s="301">
        <v>0</v>
      </c>
      <c r="H28" s="301">
        <v>0</v>
      </c>
      <c r="I28" s="301"/>
      <c r="J28" s="301">
        <v>0</v>
      </c>
      <c r="K28" s="301"/>
      <c r="L28" s="301">
        <v>0</v>
      </c>
      <c r="M28" s="301">
        <v>0</v>
      </c>
      <c r="N28" s="301">
        <v>0</v>
      </c>
    </row>
    <row r="29" spans="1:14" s="290" customFormat="1" x14ac:dyDescent="0.25">
      <c r="A29" s="297" t="s">
        <v>168</v>
      </c>
      <c r="B29" s="298" t="s">
        <v>1107</v>
      </c>
      <c r="C29" s="299" t="s">
        <v>908</v>
      </c>
      <c r="D29" s="300" t="s">
        <v>437</v>
      </c>
      <c r="E29" s="356">
        <v>0</v>
      </c>
      <c r="F29" s="356">
        <v>0</v>
      </c>
      <c r="G29" s="301">
        <v>0</v>
      </c>
      <c r="H29" s="301">
        <v>0</v>
      </c>
      <c r="I29" s="301"/>
      <c r="J29" s="301">
        <v>0</v>
      </c>
      <c r="K29" s="301"/>
      <c r="L29" s="301">
        <v>0</v>
      </c>
      <c r="M29" s="301">
        <v>0</v>
      </c>
      <c r="N29" s="301">
        <v>0</v>
      </c>
    </row>
    <row r="30" spans="1:14" s="290" customFormat="1" x14ac:dyDescent="0.25">
      <c r="A30" s="297" t="s">
        <v>186</v>
      </c>
      <c r="B30" s="298" t="s">
        <v>97</v>
      </c>
      <c r="C30" s="299" t="s">
        <v>908</v>
      </c>
      <c r="D30" s="300" t="s">
        <v>437</v>
      </c>
      <c r="E30" s="356">
        <v>0</v>
      </c>
      <c r="F30" s="356">
        <v>0</v>
      </c>
      <c r="G30" s="301">
        <v>0</v>
      </c>
      <c r="H30" s="301">
        <v>0</v>
      </c>
      <c r="I30" s="301"/>
      <c r="J30" s="301">
        <v>0</v>
      </c>
      <c r="K30" s="301"/>
      <c r="L30" s="301">
        <v>0</v>
      </c>
      <c r="M30" s="301">
        <v>0</v>
      </c>
      <c r="N30" s="301">
        <v>0</v>
      </c>
    </row>
    <row r="31" spans="1:14" s="290" customFormat="1" x14ac:dyDescent="0.25">
      <c r="A31" s="297" t="s">
        <v>222</v>
      </c>
      <c r="B31" s="298" t="s">
        <v>1108</v>
      </c>
      <c r="C31" s="299" t="s">
        <v>908</v>
      </c>
      <c r="D31" s="300" t="s">
        <v>437</v>
      </c>
      <c r="E31" s="356">
        <v>0</v>
      </c>
      <c r="F31" s="356">
        <v>0</v>
      </c>
      <c r="G31" s="301">
        <v>0</v>
      </c>
      <c r="H31" s="301">
        <v>0</v>
      </c>
      <c r="I31" s="301"/>
      <c r="J31" s="301">
        <v>0</v>
      </c>
      <c r="K31" s="301"/>
      <c r="L31" s="301">
        <v>0</v>
      </c>
      <c r="M31" s="301">
        <v>0</v>
      </c>
      <c r="N31" s="301">
        <v>0</v>
      </c>
    </row>
    <row r="32" spans="1:14" s="290" customFormat="1" x14ac:dyDescent="0.25">
      <c r="A32" s="297" t="s">
        <v>232</v>
      </c>
      <c r="B32" s="298" t="s">
        <v>1109</v>
      </c>
      <c r="C32" s="299" t="s">
        <v>908</v>
      </c>
      <c r="D32" s="300" t="s">
        <v>437</v>
      </c>
      <c r="E32" s="356">
        <v>409.19114200000001</v>
      </c>
      <c r="F32" s="356">
        <v>410.37389899999999</v>
      </c>
      <c r="G32" s="301">
        <v>459.19</v>
      </c>
      <c r="H32" s="301">
        <v>459.19</v>
      </c>
      <c r="I32" s="301">
        <v>509.70090000000005</v>
      </c>
      <c r="J32" s="301">
        <v>509.70090000000005</v>
      </c>
      <c r="K32" s="301">
        <v>575.96201699999995</v>
      </c>
      <c r="L32" s="301">
        <v>575.96201699999995</v>
      </c>
      <c r="M32" s="301">
        <v>1544.8529170000002</v>
      </c>
      <c r="N32" s="301">
        <v>1544.8529170000002</v>
      </c>
    </row>
    <row r="33" spans="1:14" s="290" customFormat="1" x14ac:dyDescent="0.25">
      <c r="A33" s="297" t="s">
        <v>901</v>
      </c>
      <c r="B33" s="298" t="s">
        <v>104</v>
      </c>
      <c r="C33" s="299" t="s">
        <v>908</v>
      </c>
      <c r="D33" s="300" t="s">
        <v>437</v>
      </c>
      <c r="E33" s="356">
        <v>0</v>
      </c>
      <c r="F33" s="356">
        <v>0</v>
      </c>
      <c r="G33" s="300">
        <v>0</v>
      </c>
      <c r="H33" s="301">
        <v>0</v>
      </c>
      <c r="I33" s="300"/>
      <c r="J33" s="301">
        <v>0</v>
      </c>
      <c r="K33" s="300"/>
      <c r="L33" s="301">
        <v>0</v>
      </c>
      <c r="M33" s="301">
        <v>0</v>
      </c>
      <c r="N33" s="301">
        <v>0</v>
      </c>
    </row>
    <row r="34" spans="1:14" s="290" customFormat="1" x14ac:dyDescent="0.25">
      <c r="A34" s="297" t="s">
        <v>902</v>
      </c>
      <c r="B34" s="302" t="s">
        <v>978</v>
      </c>
      <c r="C34" s="299" t="s">
        <v>908</v>
      </c>
      <c r="D34" s="300" t="s">
        <v>437</v>
      </c>
      <c r="E34" s="356">
        <v>0</v>
      </c>
      <c r="F34" s="356">
        <v>0</v>
      </c>
      <c r="G34" s="300">
        <v>0</v>
      </c>
      <c r="H34" s="301">
        <v>0</v>
      </c>
      <c r="I34" s="300"/>
      <c r="J34" s="301">
        <v>0</v>
      </c>
      <c r="K34" s="300"/>
      <c r="L34" s="301">
        <v>0</v>
      </c>
      <c r="M34" s="301">
        <v>0</v>
      </c>
      <c r="N34" s="301">
        <v>0</v>
      </c>
    </row>
    <row r="35" spans="1:14" s="290" customFormat="1" x14ac:dyDescent="0.25">
      <c r="A35" s="297" t="s">
        <v>20</v>
      </c>
      <c r="B35" s="304" t="s">
        <v>802</v>
      </c>
      <c r="C35" s="299" t="s">
        <v>908</v>
      </c>
      <c r="D35" s="300" t="s">
        <v>437</v>
      </c>
      <c r="E35" s="356">
        <v>0</v>
      </c>
      <c r="F35" s="356">
        <v>0</v>
      </c>
      <c r="G35" s="300">
        <v>0</v>
      </c>
      <c r="H35" s="301">
        <v>0</v>
      </c>
      <c r="I35" s="300"/>
      <c r="J35" s="301">
        <v>0</v>
      </c>
      <c r="K35" s="300"/>
      <c r="L35" s="301">
        <v>0</v>
      </c>
      <c r="M35" s="301">
        <v>0</v>
      </c>
      <c r="N35" s="301">
        <v>0</v>
      </c>
    </row>
    <row r="36" spans="1:14" s="290" customFormat="1" x14ac:dyDescent="0.25">
      <c r="A36" s="297" t="s">
        <v>21</v>
      </c>
      <c r="B36" s="304" t="s">
        <v>790</v>
      </c>
      <c r="C36" s="299" t="s">
        <v>908</v>
      </c>
      <c r="D36" s="300" t="s">
        <v>437</v>
      </c>
      <c r="E36" s="356">
        <v>0</v>
      </c>
      <c r="F36" s="356">
        <v>0</v>
      </c>
      <c r="G36" s="300">
        <v>0</v>
      </c>
      <c r="H36" s="301">
        <v>0</v>
      </c>
      <c r="I36" s="300"/>
      <c r="J36" s="301">
        <v>0</v>
      </c>
      <c r="K36" s="300"/>
      <c r="L36" s="301">
        <v>0</v>
      </c>
      <c r="M36" s="301">
        <v>0</v>
      </c>
      <c r="N36" s="301">
        <v>0</v>
      </c>
    </row>
    <row r="37" spans="1:14" s="290" customFormat="1" x14ac:dyDescent="0.25">
      <c r="A37" s="297" t="s">
        <v>903</v>
      </c>
      <c r="B37" s="298" t="s">
        <v>1110</v>
      </c>
      <c r="C37" s="299" t="s">
        <v>908</v>
      </c>
      <c r="D37" s="300" t="s">
        <v>437</v>
      </c>
      <c r="E37" s="356">
        <v>61.650857999999971</v>
      </c>
      <c r="F37" s="356">
        <v>47.594101000000023</v>
      </c>
      <c r="G37" s="301">
        <v>7</v>
      </c>
      <c r="H37" s="301">
        <v>7</v>
      </c>
      <c r="I37" s="301">
        <v>8.5</v>
      </c>
      <c r="J37" s="301">
        <v>8.5</v>
      </c>
      <c r="K37" s="301">
        <v>9.6999999999999993</v>
      </c>
      <c r="L37" s="301">
        <v>9.6999999999999993</v>
      </c>
      <c r="M37" s="301">
        <v>25.2</v>
      </c>
      <c r="N37" s="301">
        <v>25.2</v>
      </c>
    </row>
    <row r="38" spans="1:14" s="290" customFormat="1" x14ac:dyDescent="0.25">
      <c r="A38" s="297" t="s">
        <v>166</v>
      </c>
      <c r="B38" s="305" t="s">
        <v>58</v>
      </c>
      <c r="C38" s="299" t="s">
        <v>908</v>
      </c>
      <c r="D38" s="350" t="s">
        <v>437</v>
      </c>
      <c r="E38" s="357">
        <v>438.96919100000002</v>
      </c>
      <c r="F38" s="357">
        <v>407.62444800000003</v>
      </c>
      <c r="G38" s="301">
        <v>461.07178400000004</v>
      </c>
      <c r="H38" s="301">
        <v>461.07178400000004</v>
      </c>
      <c r="I38" s="301">
        <v>512.90867024000011</v>
      </c>
      <c r="J38" s="301">
        <v>512.90867024000011</v>
      </c>
      <c r="K38" s="301">
        <v>580.35463737120006</v>
      </c>
      <c r="L38" s="301">
        <v>580.35463737120006</v>
      </c>
      <c r="M38" s="301">
        <v>1554.3350916112004</v>
      </c>
      <c r="N38" s="301">
        <v>1554.3350916112004</v>
      </c>
    </row>
    <row r="39" spans="1:14" s="290" customFormat="1" x14ac:dyDescent="0.25">
      <c r="A39" s="297" t="s">
        <v>170</v>
      </c>
      <c r="B39" s="298" t="s">
        <v>57</v>
      </c>
      <c r="C39" s="299" t="s">
        <v>908</v>
      </c>
      <c r="D39" s="350" t="s">
        <v>437</v>
      </c>
      <c r="E39" s="357">
        <v>0</v>
      </c>
      <c r="F39" s="357">
        <v>0</v>
      </c>
      <c r="G39" s="300">
        <v>0</v>
      </c>
      <c r="H39" s="301">
        <v>0</v>
      </c>
      <c r="I39" s="300"/>
      <c r="J39" s="301">
        <v>0</v>
      </c>
      <c r="K39" s="300"/>
      <c r="L39" s="301">
        <v>0</v>
      </c>
      <c r="M39" s="301">
        <v>0</v>
      </c>
      <c r="N39" s="301">
        <v>0</v>
      </c>
    </row>
    <row r="40" spans="1:14" s="290" customFormat="1" x14ac:dyDescent="0.25">
      <c r="A40" s="297" t="s">
        <v>1001</v>
      </c>
      <c r="B40" s="307" t="s">
        <v>1061</v>
      </c>
      <c r="C40" s="299" t="s">
        <v>908</v>
      </c>
      <c r="D40" s="350" t="s">
        <v>437</v>
      </c>
      <c r="E40" s="357">
        <v>0</v>
      </c>
      <c r="F40" s="357">
        <v>0</v>
      </c>
      <c r="G40" s="300">
        <v>0</v>
      </c>
      <c r="H40" s="301">
        <v>0</v>
      </c>
      <c r="I40" s="300"/>
      <c r="J40" s="301">
        <v>0</v>
      </c>
      <c r="K40" s="300"/>
      <c r="L40" s="301">
        <v>0</v>
      </c>
      <c r="M40" s="301">
        <v>0</v>
      </c>
      <c r="N40" s="301">
        <v>0</v>
      </c>
    </row>
    <row r="41" spans="1:14" s="290" customFormat="1" x14ac:dyDescent="0.25">
      <c r="A41" s="297" t="s">
        <v>1002</v>
      </c>
      <c r="B41" s="307" t="s">
        <v>1062</v>
      </c>
      <c r="C41" s="299" t="s">
        <v>908</v>
      </c>
      <c r="D41" s="350" t="s">
        <v>437</v>
      </c>
      <c r="E41" s="357">
        <v>0</v>
      </c>
      <c r="F41" s="357">
        <v>0</v>
      </c>
      <c r="G41" s="300">
        <v>0</v>
      </c>
      <c r="H41" s="301">
        <v>0</v>
      </c>
      <c r="I41" s="300"/>
      <c r="J41" s="301">
        <v>0</v>
      </c>
      <c r="K41" s="300"/>
      <c r="L41" s="301">
        <v>0</v>
      </c>
      <c r="M41" s="301">
        <v>0</v>
      </c>
      <c r="N41" s="301">
        <v>0</v>
      </c>
    </row>
    <row r="42" spans="1:14" s="290" customFormat="1" x14ac:dyDescent="0.25">
      <c r="A42" s="297" t="s">
        <v>1007</v>
      </c>
      <c r="B42" s="307" t="s">
        <v>1047</v>
      </c>
      <c r="C42" s="299" t="s">
        <v>908</v>
      </c>
      <c r="D42" s="350" t="s">
        <v>437</v>
      </c>
      <c r="E42" s="357">
        <v>0</v>
      </c>
      <c r="F42" s="357">
        <v>0</v>
      </c>
      <c r="G42" s="300">
        <v>0</v>
      </c>
      <c r="H42" s="301">
        <v>0</v>
      </c>
      <c r="I42" s="300"/>
      <c r="J42" s="301">
        <v>0</v>
      </c>
      <c r="K42" s="300"/>
      <c r="L42" s="301">
        <v>0</v>
      </c>
      <c r="M42" s="301">
        <v>0</v>
      </c>
      <c r="N42" s="301">
        <v>0</v>
      </c>
    </row>
    <row r="43" spans="1:14" s="290" customFormat="1" x14ac:dyDescent="0.25">
      <c r="A43" s="297" t="s">
        <v>171</v>
      </c>
      <c r="B43" s="298" t="s">
        <v>96</v>
      </c>
      <c r="C43" s="299" t="s">
        <v>908</v>
      </c>
      <c r="D43" s="350" t="s">
        <v>437</v>
      </c>
      <c r="E43" s="357">
        <v>0</v>
      </c>
      <c r="F43" s="357">
        <v>0</v>
      </c>
      <c r="G43" s="300">
        <v>0</v>
      </c>
      <c r="H43" s="301">
        <v>0</v>
      </c>
      <c r="I43" s="300"/>
      <c r="J43" s="301">
        <v>0</v>
      </c>
      <c r="K43" s="300"/>
      <c r="L43" s="301">
        <v>0</v>
      </c>
      <c r="M43" s="301">
        <v>0</v>
      </c>
      <c r="N43" s="301">
        <v>0</v>
      </c>
    </row>
    <row r="44" spans="1:14" s="290" customFormat="1" x14ac:dyDescent="0.25">
      <c r="A44" s="297" t="s">
        <v>177</v>
      </c>
      <c r="B44" s="298" t="s">
        <v>1107</v>
      </c>
      <c r="C44" s="299" t="s">
        <v>908</v>
      </c>
      <c r="D44" s="350" t="s">
        <v>437</v>
      </c>
      <c r="E44" s="357">
        <v>0</v>
      </c>
      <c r="F44" s="357">
        <v>0</v>
      </c>
      <c r="G44" s="300">
        <v>0</v>
      </c>
      <c r="H44" s="301">
        <v>0</v>
      </c>
      <c r="I44" s="300"/>
      <c r="J44" s="301">
        <v>0</v>
      </c>
      <c r="K44" s="300"/>
      <c r="L44" s="301">
        <v>0</v>
      </c>
      <c r="M44" s="301">
        <v>0</v>
      </c>
      <c r="N44" s="301">
        <v>0</v>
      </c>
    </row>
    <row r="45" spans="1:14" s="290" customFormat="1" x14ac:dyDescent="0.25">
      <c r="A45" s="297" t="s">
        <v>187</v>
      </c>
      <c r="B45" s="298" t="s">
        <v>97</v>
      </c>
      <c r="C45" s="299" t="s">
        <v>908</v>
      </c>
      <c r="D45" s="350" t="s">
        <v>437</v>
      </c>
      <c r="E45" s="357">
        <v>0</v>
      </c>
      <c r="F45" s="357">
        <v>0</v>
      </c>
      <c r="G45" s="300">
        <v>0</v>
      </c>
      <c r="H45" s="301">
        <v>0</v>
      </c>
      <c r="I45" s="300"/>
      <c r="J45" s="301">
        <v>0</v>
      </c>
      <c r="K45" s="300"/>
      <c r="L45" s="301">
        <v>0</v>
      </c>
      <c r="M45" s="301">
        <v>0</v>
      </c>
      <c r="N45" s="301">
        <v>0</v>
      </c>
    </row>
    <row r="46" spans="1:14" s="290" customFormat="1" x14ac:dyDescent="0.25">
      <c r="A46" s="297" t="s">
        <v>188</v>
      </c>
      <c r="B46" s="298" t="s">
        <v>1108</v>
      </c>
      <c r="C46" s="299" t="s">
        <v>908</v>
      </c>
      <c r="D46" s="350" t="s">
        <v>437</v>
      </c>
      <c r="E46" s="357">
        <v>0</v>
      </c>
      <c r="F46" s="357">
        <v>0</v>
      </c>
      <c r="G46" s="300">
        <v>0</v>
      </c>
      <c r="H46" s="301">
        <v>0</v>
      </c>
      <c r="I46" s="300"/>
      <c r="J46" s="301">
        <v>0</v>
      </c>
      <c r="K46" s="300"/>
      <c r="L46" s="301">
        <v>0</v>
      </c>
      <c r="M46" s="301">
        <v>0</v>
      </c>
      <c r="N46" s="301">
        <v>0</v>
      </c>
    </row>
    <row r="47" spans="1:14" s="290" customFormat="1" x14ac:dyDescent="0.25">
      <c r="A47" s="297" t="s">
        <v>189</v>
      </c>
      <c r="B47" s="298" t="s">
        <v>1109</v>
      </c>
      <c r="C47" s="299" t="s">
        <v>908</v>
      </c>
      <c r="D47" s="350" t="s">
        <v>437</v>
      </c>
      <c r="E47" s="357">
        <v>411.02919100000003</v>
      </c>
      <c r="F47" s="357">
        <v>403.54</v>
      </c>
      <c r="G47" s="306">
        <v>455.47178400000001</v>
      </c>
      <c r="H47" s="306">
        <v>455.47178400000001</v>
      </c>
      <c r="I47" s="306">
        <v>505.50867024000007</v>
      </c>
      <c r="J47" s="306">
        <v>505.50867024000007</v>
      </c>
      <c r="K47" s="306">
        <v>572.45463737120008</v>
      </c>
      <c r="L47" s="306">
        <v>572.45463737120008</v>
      </c>
      <c r="M47" s="301">
        <v>1533.4350916112003</v>
      </c>
      <c r="N47" s="301">
        <v>1533.4350916112003</v>
      </c>
    </row>
    <row r="48" spans="1:14" s="290" customFormat="1" x14ac:dyDescent="0.25">
      <c r="A48" s="297" t="s">
        <v>190</v>
      </c>
      <c r="B48" s="298" t="s">
        <v>104</v>
      </c>
      <c r="C48" s="299" t="s">
        <v>908</v>
      </c>
      <c r="D48" s="350" t="s">
        <v>437</v>
      </c>
      <c r="E48" s="357">
        <v>0</v>
      </c>
      <c r="F48" s="357">
        <v>0</v>
      </c>
      <c r="G48" s="300">
        <v>0</v>
      </c>
      <c r="H48" s="301">
        <v>0</v>
      </c>
      <c r="I48" s="300"/>
      <c r="J48" s="301">
        <v>0</v>
      </c>
      <c r="K48" s="300"/>
      <c r="L48" s="301">
        <v>0</v>
      </c>
      <c r="M48" s="301">
        <v>0</v>
      </c>
      <c r="N48" s="301">
        <v>0</v>
      </c>
    </row>
    <row r="49" spans="1:14" s="290" customFormat="1" x14ac:dyDescent="0.25">
      <c r="A49" s="297" t="s">
        <v>191</v>
      </c>
      <c r="B49" s="302" t="s">
        <v>978</v>
      </c>
      <c r="C49" s="299" t="s">
        <v>908</v>
      </c>
      <c r="D49" s="350" t="s">
        <v>437</v>
      </c>
      <c r="E49" s="357">
        <v>0</v>
      </c>
      <c r="F49" s="357">
        <v>0</v>
      </c>
      <c r="G49" s="300">
        <v>0</v>
      </c>
      <c r="H49" s="301">
        <v>0</v>
      </c>
      <c r="I49" s="300"/>
      <c r="J49" s="301">
        <v>0</v>
      </c>
      <c r="K49" s="300"/>
      <c r="L49" s="301">
        <v>0</v>
      </c>
      <c r="M49" s="301">
        <v>0</v>
      </c>
      <c r="N49" s="301">
        <v>0</v>
      </c>
    </row>
    <row r="50" spans="1:14" s="290" customFormat="1" x14ac:dyDescent="0.25">
      <c r="A50" s="297" t="s">
        <v>22</v>
      </c>
      <c r="B50" s="307" t="s">
        <v>802</v>
      </c>
      <c r="C50" s="299" t="s">
        <v>908</v>
      </c>
      <c r="D50" s="350" t="s">
        <v>437</v>
      </c>
      <c r="E50" s="357">
        <v>0</v>
      </c>
      <c r="F50" s="357">
        <v>0</v>
      </c>
      <c r="G50" s="300">
        <v>0</v>
      </c>
      <c r="H50" s="301">
        <v>0</v>
      </c>
      <c r="I50" s="300"/>
      <c r="J50" s="301">
        <v>0</v>
      </c>
      <c r="K50" s="300"/>
      <c r="L50" s="301">
        <v>0</v>
      </c>
      <c r="M50" s="301">
        <v>0</v>
      </c>
      <c r="N50" s="301">
        <v>0</v>
      </c>
    </row>
    <row r="51" spans="1:14" s="290" customFormat="1" x14ac:dyDescent="0.25">
      <c r="A51" s="297" t="s">
        <v>23</v>
      </c>
      <c r="B51" s="307" t="s">
        <v>790</v>
      </c>
      <c r="C51" s="299" t="s">
        <v>908</v>
      </c>
      <c r="D51" s="350" t="s">
        <v>437</v>
      </c>
      <c r="E51" s="357">
        <v>0</v>
      </c>
      <c r="F51" s="357">
        <v>0</v>
      </c>
      <c r="G51" s="300">
        <v>0</v>
      </c>
      <c r="H51" s="301">
        <v>0</v>
      </c>
      <c r="I51" s="300"/>
      <c r="J51" s="301">
        <v>0</v>
      </c>
      <c r="K51" s="300"/>
      <c r="L51" s="301">
        <v>0</v>
      </c>
      <c r="M51" s="301">
        <v>0</v>
      </c>
      <c r="N51" s="301">
        <v>0</v>
      </c>
    </row>
    <row r="52" spans="1:14" s="290" customFormat="1" x14ac:dyDescent="0.25">
      <c r="A52" s="297" t="s">
        <v>192</v>
      </c>
      <c r="B52" s="298" t="s">
        <v>1110</v>
      </c>
      <c r="C52" s="299" t="s">
        <v>908</v>
      </c>
      <c r="D52" s="350" t="s">
        <v>437</v>
      </c>
      <c r="E52" s="357">
        <v>27.94</v>
      </c>
      <c r="F52" s="357">
        <v>4.0844480000000001</v>
      </c>
      <c r="G52" s="301">
        <v>5.6</v>
      </c>
      <c r="H52" s="301">
        <v>5.6</v>
      </c>
      <c r="I52" s="301">
        <v>7.4</v>
      </c>
      <c r="J52" s="301">
        <v>7.4</v>
      </c>
      <c r="K52" s="301">
        <v>7.9</v>
      </c>
      <c r="L52" s="301">
        <v>7.9</v>
      </c>
      <c r="M52" s="301">
        <v>20.9</v>
      </c>
      <c r="N52" s="301">
        <v>20.9</v>
      </c>
    </row>
    <row r="53" spans="1:14" s="290" customFormat="1" x14ac:dyDescent="0.25">
      <c r="A53" s="297" t="s">
        <v>1000</v>
      </c>
      <c r="B53" s="308" t="s">
        <v>1196</v>
      </c>
      <c r="C53" s="299" t="s">
        <v>908</v>
      </c>
      <c r="D53" s="350" t="s">
        <v>437</v>
      </c>
      <c r="E53" s="301">
        <v>203.835477</v>
      </c>
      <c r="F53" s="301">
        <v>184.79939800000002</v>
      </c>
      <c r="G53" s="301">
        <v>199.17000000000002</v>
      </c>
      <c r="H53" s="301">
        <v>199.17000000000002</v>
      </c>
      <c r="I53" s="301">
        <v>222.02</v>
      </c>
      <c r="J53" s="301">
        <v>222.02</v>
      </c>
      <c r="K53" s="301">
        <v>250.85569999999998</v>
      </c>
      <c r="L53" s="301">
        <v>250.85569999999998</v>
      </c>
      <c r="M53" s="301">
        <v>672.04570000000001</v>
      </c>
      <c r="N53" s="301">
        <v>672.04570000000001</v>
      </c>
    </row>
    <row r="54" spans="1:14" s="290" customFormat="1" x14ac:dyDescent="0.25">
      <c r="A54" s="297" t="s">
        <v>1001</v>
      </c>
      <c r="B54" s="307" t="s">
        <v>1097</v>
      </c>
      <c r="C54" s="299" t="s">
        <v>908</v>
      </c>
      <c r="D54" s="350" t="s">
        <v>437</v>
      </c>
      <c r="E54" s="357">
        <v>0.06</v>
      </c>
      <c r="F54" s="357">
        <v>0.96968200000000004</v>
      </c>
      <c r="G54" s="301">
        <v>0.06</v>
      </c>
      <c r="H54" s="301">
        <v>0.06</v>
      </c>
      <c r="I54" s="301">
        <v>1</v>
      </c>
      <c r="J54" s="301">
        <v>1</v>
      </c>
      <c r="K54" s="301">
        <v>1.1000000000000001</v>
      </c>
      <c r="L54" s="301">
        <v>1.1000000000000001</v>
      </c>
      <c r="M54" s="301">
        <v>2.16</v>
      </c>
      <c r="N54" s="301">
        <v>2.16</v>
      </c>
    </row>
    <row r="55" spans="1:14" s="290" customFormat="1" x14ac:dyDescent="0.25">
      <c r="A55" s="297" t="s">
        <v>1002</v>
      </c>
      <c r="B55" s="304" t="s">
        <v>1098</v>
      </c>
      <c r="C55" s="299" t="s">
        <v>908</v>
      </c>
      <c r="D55" s="350" t="s">
        <v>437</v>
      </c>
      <c r="E55" s="357">
        <v>183.735477</v>
      </c>
      <c r="F55" s="357">
        <v>183.31737700000002</v>
      </c>
      <c r="G55" s="301">
        <v>199</v>
      </c>
      <c r="H55" s="301">
        <v>199</v>
      </c>
      <c r="I55" s="301">
        <v>220.89000000000001</v>
      </c>
      <c r="J55" s="301">
        <v>220.89000000000001</v>
      </c>
      <c r="K55" s="301">
        <v>249.60569999999998</v>
      </c>
      <c r="L55" s="301">
        <v>249.60569999999998</v>
      </c>
      <c r="M55" s="301">
        <v>669.49569999999994</v>
      </c>
      <c r="N55" s="301">
        <v>669.49569999999994</v>
      </c>
    </row>
    <row r="56" spans="1:14" s="290" customFormat="1" x14ac:dyDescent="0.25">
      <c r="A56" s="297" t="s">
        <v>1003</v>
      </c>
      <c r="B56" s="309" t="s">
        <v>804</v>
      </c>
      <c r="C56" s="299" t="s">
        <v>908</v>
      </c>
      <c r="D56" s="350" t="s">
        <v>437</v>
      </c>
      <c r="E56" s="357">
        <v>183.735477</v>
      </c>
      <c r="F56" s="357">
        <v>183.31737700000002</v>
      </c>
      <c r="G56" s="301">
        <v>199</v>
      </c>
      <c r="H56" s="301">
        <v>199</v>
      </c>
      <c r="I56" s="301">
        <v>220.89000000000001</v>
      </c>
      <c r="J56" s="301">
        <v>220.89000000000001</v>
      </c>
      <c r="K56" s="301">
        <v>249.60569999999998</v>
      </c>
      <c r="L56" s="301">
        <v>249.60569999999998</v>
      </c>
      <c r="M56" s="301">
        <v>669.49569999999994</v>
      </c>
      <c r="N56" s="301">
        <v>669.49569999999994</v>
      </c>
    </row>
    <row r="57" spans="1:14" s="290" customFormat="1" x14ac:dyDescent="0.25">
      <c r="A57" s="297" t="s">
        <v>1004</v>
      </c>
      <c r="B57" s="310" t="s">
        <v>673</v>
      </c>
      <c r="C57" s="299" t="s">
        <v>908</v>
      </c>
      <c r="D57" s="350" t="s">
        <v>437</v>
      </c>
      <c r="E57" s="357">
        <v>0</v>
      </c>
      <c r="F57" s="357">
        <v>0</v>
      </c>
      <c r="G57" s="300">
        <v>0</v>
      </c>
      <c r="H57" s="300">
        <v>0</v>
      </c>
      <c r="I57" s="300"/>
      <c r="J57" s="301">
        <v>0</v>
      </c>
      <c r="K57" s="300"/>
      <c r="L57" s="300"/>
      <c r="M57" s="301">
        <v>0</v>
      </c>
      <c r="N57" s="301">
        <v>0</v>
      </c>
    </row>
    <row r="58" spans="1:14" s="290" customFormat="1" x14ac:dyDescent="0.25">
      <c r="A58" s="297" t="s">
        <v>1005</v>
      </c>
      <c r="B58" s="310" t="s">
        <v>803</v>
      </c>
      <c r="C58" s="299" t="s">
        <v>908</v>
      </c>
      <c r="D58" s="350" t="s">
        <v>437</v>
      </c>
      <c r="E58" s="301">
        <v>183.735477</v>
      </c>
      <c r="F58" s="301">
        <v>183.31737700000002</v>
      </c>
      <c r="G58" s="301">
        <v>199</v>
      </c>
      <c r="H58" s="301">
        <v>199</v>
      </c>
      <c r="I58" s="301">
        <v>220.89000000000001</v>
      </c>
      <c r="J58" s="301">
        <v>220.89000000000001</v>
      </c>
      <c r="K58" s="301">
        <v>249.60569999999998</v>
      </c>
      <c r="L58" s="301">
        <v>249.60569999999998</v>
      </c>
      <c r="M58" s="301">
        <v>669.49569999999994</v>
      </c>
      <c r="N58" s="301">
        <v>669.49569999999994</v>
      </c>
    </row>
    <row r="59" spans="1:14" s="290" customFormat="1" x14ac:dyDescent="0.25">
      <c r="A59" s="297" t="s">
        <v>1006</v>
      </c>
      <c r="B59" s="309" t="s">
        <v>764</v>
      </c>
      <c r="C59" s="299" t="s">
        <v>908</v>
      </c>
      <c r="D59" s="350" t="s">
        <v>437</v>
      </c>
      <c r="E59" s="357">
        <v>0</v>
      </c>
      <c r="F59" s="357">
        <v>0</v>
      </c>
      <c r="G59" s="303">
        <v>0</v>
      </c>
      <c r="H59" s="303">
        <v>0</v>
      </c>
      <c r="I59" s="303"/>
      <c r="J59" s="301">
        <v>0</v>
      </c>
      <c r="K59" s="303"/>
      <c r="L59" s="303"/>
      <c r="M59" s="301">
        <v>0</v>
      </c>
      <c r="N59" s="301">
        <v>0</v>
      </c>
    </row>
    <row r="60" spans="1:14" s="290" customFormat="1" x14ac:dyDescent="0.25">
      <c r="A60" s="297" t="s">
        <v>1007</v>
      </c>
      <c r="B60" s="304" t="s">
        <v>1099</v>
      </c>
      <c r="C60" s="299" t="s">
        <v>908</v>
      </c>
      <c r="D60" s="350" t="s">
        <v>437</v>
      </c>
      <c r="E60" s="357">
        <v>20.04</v>
      </c>
      <c r="F60" s="357">
        <v>0.51233899999999999</v>
      </c>
      <c r="G60" s="301">
        <v>0.11</v>
      </c>
      <c r="H60" s="301">
        <v>0.11</v>
      </c>
      <c r="I60" s="301">
        <v>0.13</v>
      </c>
      <c r="J60" s="301">
        <v>0.13</v>
      </c>
      <c r="K60" s="301">
        <v>0.15</v>
      </c>
      <c r="L60" s="301">
        <v>0.15</v>
      </c>
      <c r="M60" s="301">
        <v>0.39</v>
      </c>
      <c r="N60" s="301">
        <v>0.39</v>
      </c>
    </row>
    <row r="61" spans="1:14" s="290" customFormat="1" x14ac:dyDescent="0.25">
      <c r="A61" s="297" t="s">
        <v>1008</v>
      </c>
      <c r="B61" s="304" t="s">
        <v>1100</v>
      </c>
      <c r="C61" s="299" t="s">
        <v>908</v>
      </c>
      <c r="D61" s="350" t="s">
        <v>437</v>
      </c>
      <c r="E61" s="357">
        <v>0</v>
      </c>
      <c r="F61" s="357">
        <v>0</v>
      </c>
      <c r="G61" s="303">
        <v>0</v>
      </c>
      <c r="H61" s="303">
        <v>0</v>
      </c>
      <c r="I61" s="303"/>
      <c r="J61" s="301">
        <v>0</v>
      </c>
      <c r="K61" s="303"/>
      <c r="L61" s="303"/>
      <c r="M61" s="301">
        <v>0</v>
      </c>
      <c r="N61" s="301">
        <v>0</v>
      </c>
    </row>
    <row r="62" spans="1:14" s="290" customFormat="1" x14ac:dyDescent="0.25">
      <c r="A62" s="297" t="s">
        <v>1009</v>
      </c>
      <c r="B62" s="308" t="s">
        <v>60</v>
      </c>
      <c r="C62" s="299" t="s">
        <v>908</v>
      </c>
      <c r="D62" s="350" t="s">
        <v>437</v>
      </c>
      <c r="E62" s="357">
        <v>196.24328499999999</v>
      </c>
      <c r="F62" s="357">
        <v>184.32639599999999</v>
      </c>
      <c r="G62" s="301">
        <v>210.63078400000003</v>
      </c>
      <c r="H62" s="301">
        <v>210.63078400000003</v>
      </c>
      <c r="I62" s="301">
        <v>233.80017024000006</v>
      </c>
      <c r="J62" s="301">
        <v>233.80017024000006</v>
      </c>
      <c r="K62" s="301">
        <v>264.19419237120002</v>
      </c>
      <c r="L62" s="301">
        <v>264.19419237120002</v>
      </c>
      <c r="M62" s="301">
        <v>708.62514661120008</v>
      </c>
      <c r="N62" s="301">
        <v>708.62514661120008</v>
      </c>
    </row>
    <row r="63" spans="1:14" s="290" customFormat="1" x14ac:dyDescent="0.25">
      <c r="A63" s="297" t="s">
        <v>1010</v>
      </c>
      <c r="B63" s="307" t="s">
        <v>892</v>
      </c>
      <c r="C63" s="299" t="s">
        <v>908</v>
      </c>
      <c r="D63" s="350" t="s">
        <v>437</v>
      </c>
      <c r="E63" s="357">
        <v>0</v>
      </c>
      <c r="F63" s="357">
        <v>0</v>
      </c>
      <c r="G63" s="303">
        <v>0</v>
      </c>
      <c r="H63" s="303"/>
      <c r="I63" s="303"/>
      <c r="J63" s="301">
        <v>0</v>
      </c>
      <c r="K63" s="303"/>
      <c r="L63" s="303"/>
      <c r="M63" s="301">
        <v>0</v>
      </c>
      <c r="N63" s="301">
        <v>0</v>
      </c>
    </row>
    <row r="64" spans="1:14" s="290" customFormat="1" x14ac:dyDescent="0.25">
      <c r="A64" s="297" t="s">
        <v>1011</v>
      </c>
      <c r="B64" s="307" t="s">
        <v>894</v>
      </c>
      <c r="C64" s="299" t="s">
        <v>908</v>
      </c>
      <c r="D64" s="350" t="s">
        <v>437</v>
      </c>
      <c r="E64" s="357">
        <v>196.24328499999999</v>
      </c>
      <c r="F64" s="357">
        <v>184.32639599999999</v>
      </c>
      <c r="G64" s="301">
        <v>210.63078400000003</v>
      </c>
      <c r="H64" s="301">
        <v>210.63078400000003</v>
      </c>
      <c r="I64" s="301">
        <v>233.80017024000006</v>
      </c>
      <c r="J64" s="301">
        <v>233.80017024000006</v>
      </c>
      <c r="K64" s="301">
        <v>264.19419237120002</v>
      </c>
      <c r="L64" s="301">
        <v>264.19419237120002</v>
      </c>
      <c r="M64" s="301">
        <v>708.62514661120008</v>
      </c>
      <c r="N64" s="301">
        <v>708.62514661120008</v>
      </c>
    </row>
    <row r="65" spans="1:14" s="290" customFormat="1" x14ac:dyDescent="0.25">
      <c r="A65" s="297" t="s">
        <v>1012</v>
      </c>
      <c r="B65" s="304" t="s">
        <v>98</v>
      </c>
      <c r="C65" s="299" t="s">
        <v>908</v>
      </c>
      <c r="D65" s="350" t="s">
        <v>437</v>
      </c>
      <c r="E65" s="357">
        <v>0</v>
      </c>
      <c r="F65" s="357">
        <v>0</v>
      </c>
      <c r="G65" s="303">
        <v>0</v>
      </c>
      <c r="H65" s="303"/>
      <c r="I65" s="303"/>
      <c r="J65" s="301">
        <v>0</v>
      </c>
      <c r="K65" s="303"/>
      <c r="L65" s="303"/>
      <c r="M65" s="301">
        <v>0</v>
      </c>
      <c r="N65" s="301">
        <v>0</v>
      </c>
    </row>
    <row r="66" spans="1:14" s="290" customFormat="1" x14ac:dyDescent="0.25">
      <c r="A66" s="297" t="s">
        <v>1013</v>
      </c>
      <c r="B66" s="304" t="s">
        <v>118</v>
      </c>
      <c r="C66" s="299" t="s">
        <v>908</v>
      </c>
      <c r="D66" s="350" t="s">
        <v>437</v>
      </c>
      <c r="E66" s="357">
        <v>0</v>
      </c>
      <c r="F66" s="357">
        <v>0</v>
      </c>
      <c r="G66" s="303">
        <v>0</v>
      </c>
      <c r="H66" s="301">
        <v>0</v>
      </c>
      <c r="I66" s="303"/>
      <c r="J66" s="301">
        <v>0</v>
      </c>
      <c r="K66" s="303"/>
      <c r="L66" s="303"/>
      <c r="M66" s="301">
        <v>0</v>
      </c>
      <c r="N66" s="301">
        <v>0</v>
      </c>
    </row>
    <row r="67" spans="1:14" s="290" customFormat="1" x14ac:dyDescent="0.25">
      <c r="A67" s="297" t="s">
        <v>1014</v>
      </c>
      <c r="B67" s="304" t="s">
        <v>674</v>
      </c>
      <c r="C67" s="299" t="s">
        <v>908</v>
      </c>
      <c r="D67" s="350" t="s">
        <v>437</v>
      </c>
      <c r="E67" s="357">
        <v>0</v>
      </c>
      <c r="F67" s="357">
        <v>0</v>
      </c>
      <c r="G67" s="303">
        <v>0</v>
      </c>
      <c r="H67" s="301">
        <v>0</v>
      </c>
      <c r="I67" s="303"/>
      <c r="J67" s="301">
        <v>0</v>
      </c>
      <c r="K67" s="303"/>
      <c r="L67" s="303"/>
      <c r="M67" s="301">
        <v>0</v>
      </c>
      <c r="N67" s="301">
        <v>0</v>
      </c>
    </row>
    <row r="68" spans="1:14" s="290" customFormat="1" x14ac:dyDescent="0.25">
      <c r="A68" s="297" t="s">
        <v>1015</v>
      </c>
      <c r="B68" s="308" t="s">
        <v>981</v>
      </c>
      <c r="C68" s="299" t="s">
        <v>908</v>
      </c>
      <c r="D68" s="350" t="s">
        <v>437</v>
      </c>
      <c r="E68" s="357">
        <v>20.514890000000001</v>
      </c>
      <c r="F68" s="357">
        <v>23.912277</v>
      </c>
      <c r="G68" s="301">
        <v>22.15</v>
      </c>
      <c r="H68" s="301">
        <v>22.15</v>
      </c>
      <c r="I68" s="301">
        <v>24.586500000000001</v>
      </c>
      <c r="J68" s="301">
        <v>24.586500000000001</v>
      </c>
      <c r="K68" s="301">
        <v>27.782744999999998</v>
      </c>
      <c r="L68" s="301">
        <v>27.782744999999998</v>
      </c>
      <c r="M68" s="301">
        <v>74.519244999999998</v>
      </c>
      <c r="N68" s="301">
        <v>74.519244999999998</v>
      </c>
    </row>
    <row r="69" spans="1:14" s="290" customFormat="1" x14ac:dyDescent="0.25">
      <c r="A69" s="297" t="s">
        <v>1016</v>
      </c>
      <c r="B69" s="308" t="s">
        <v>982</v>
      </c>
      <c r="C69" s="299" t="s">
        <v>908</v>
      </c>
      <c r="D69" s="350" t="s">
        <v>437</v>
      </c>
      <c r="E69" s="357">
        <v>1</v>
      </c>
      <c r="F69" s="357">
        <v>1.08</v>
      </c>
      <c r="G69" s="592">
        <v>0.42</v>
      </c>
      <c r="H69" s="592">
        <v>0.42</v>
      </c>
      <c r="I69" s="301">
        <v>3.05</v>
      </c>
      <c r="J69" s="301">
        <v>3.05</v>
      </c>
      <c r="K69" s="301">
        <v>7.47</v>
      </c>
      <c r="L69" s="301">
        <v>7.47</v>
      </c>
      <c r="M69" s="301">
        <v>10.94</v>
      </c>
      <c r="N69" s="301">
        <v>10.94</v>
      </c>
    </row>
    <row r="70" spans="1:14" s="290" customFormat="1" x14ac:dyDescent="0.25">
      <c r="A70" s="297" t="s">
        <v>1017</v>
      </c>
      <c r="B70" s="308" t="s">
        <v>61</v>
      </c>
      <c r="C70" s="299" t="s">
        <v>908</v>
      </c>
      <c r="D70" s="350" t="s">
        <v>437</v>
      </c>
      <c r="E70" s="357">
        <v>0.34181600000000001</v>
      </c>
      <c r="F70" s="357">
        <v>0.24985099999999999</v>
      </c>
      <c r="G70" s="301">
        <v>1.0999999999999999E-2</v>
      </c>
      <c r="H70" s="301">
        <v>1.0999999999999999E-2</v>
      </c>
      <c r="I70" s="301">
        <v>1.002</v>
      </c>
      <c r="J70" s="301">
        <v>1.002</v>
      </c>
      <c r="K70" s="301">
        <v>1.302</v>
      </c>
      <c r="L70" s="301">
        <v>1.302</v>
      </c>
      <c r="M70" s="301">
        <v>2.3149999999999999</v>
      </c>
      <c r="N70" s="301">
        <v>2.3149999999999999</v>
      </c>
    </row>
    <row r="71" spans="1:14" s="290" customFormat="1" x14ac:dyDescent="0.25">
      <c r="A71" s="297" t="s">
        <v>263</v>
      </c>
      <c r="B71" s="304" t="s">
        <v>956</v>
      </c>
      <c r="C71" s="299" t="s">
        <v>908</v>
      </c>
      <c r="D71" s="350" t="s">
        <v>437</v>
      </c>
      <c r="E71" s="358">
        <v>0.25229499999999999</v>
      </c>
      <c r="F71" s="358">
        <v>0.13040499999999999</v>
      </c>
      <c r="G71" s="593">
        <v>8.9999999999999993E-3</v>
      </c>
      <c r="H71" s="593">
        <v>8.9999999999999993E-3</v>
      </c>
      <c r="I71" s="593">
        <v>1</v>
      </c>
      <c r="J71" s="593">
        <v>1</v>
      </c>
      <c r="K71" s="593">
        <v>1.3</v>
      </c>
      <c r="L71" s="593">
        <v>1.3</v>
      </c>
      <c r="M71" s="301">
        <v>2.3090000000000002</v>
      </c>
      <c r="N71" s="301">
        <v>2.3090000000000002</v>
      </c>
    </row>
    <row r="72" spans="1:14" s="290" customFormat="1" x14ac:dyDescent="0.25">
      <c r="A72" s="297" t="s">
        <v>953</v>
      </c>
      <c r="B72" s="304" t="s">
        <v>214</v>
      </c>
      <c r="C72" s="299" t="s">
        <v>908</v>
      </c>
      <c r="D72" s="350" t="s">
        <v>437</v>
      </c>
      <c r="E72" s="358">
        <v>8.9521000000000003E-2</v>
      </c>
      <c r="F72" s="358">
        <v>0.119446</v>
      </c>
      <c r="G72" s="593">
        <v>2E-3</v>
      </c>
      <c r="H72" s="593">
        <v>2E-3</v>
      </c>
      <c r="I72" s="593">
        <v>2E-3</v>
      </c>
      <c r="J72" s="593">
        <v>2E-3</v>
      </c>
      <c r="K72" s="593">
        <v>2E-3</v>
      </c>
      <c r="L72" s="593">
        <v>2E-3</v>
      </c>
      <c r="M72" s="301">
        <v>6.0000000000000001E-3</v>
      </c>
      <c r="N72" s="301">
        <v>6.0000000000000001E-3</v>
      </c>
    </row>
    <row r="73" spans="1:14" s="290" customFormat="1" x14ac:dyDescent="0.25">
      <c r="A73" s="297" t="s">
        <v>1018</v>
      </c>
      <c r="B73" s="308" t="s">
        <v>62</v>
      </c>
      <c r="C73" s="299" t="s">
        <v>908</v>
      </c>
      <c r="D73" s="350" t="s">
        <v>437</v>
      </c>
      <c r="E73" s="357">
        <v>17.04</v>
      </c>
      <c r="F73" s="357">
        <v>13.256526000000017</v>
      </c>
      <c r="G73" s="594">
        <v>23.09</v>
      </c>
      <c r="H73" s="594">
        <v>23.09</v>
      </c>
      <c r="I73" s="594">
        <v>21.05</v>
      </c>
      <c r="J73" s="594">
        <v>21.05</v>
      </c>
      <c r="K73" s="594">
        <v>20.85</v>
      </c>
      <c r="L73" s="594">
        <v>20.85</v>
      </c>
      <c r="M73" s="301">
        <v>64.990000000000009</v>
      </c>
      <c r="N73" s="301">
        <v>64.990000000000009</v>
      </c>
    </row>
    <row r="74" spans="1:14" s="290" customFormat="1" x14ac:dyDescent="0.25">
      <c r="A74" s="297" t="s">
        <v>1019</v>
      </c>
      <c r="B74" s="304" t="s">
        <v>675</v>
      </c>
      <c r="C74" s="299" t="s">
        <v>908</v>
      </c>
      <c r="D74" s="350" t="s">
        <v>437</v>
      </c>
      <c r="E74" s="357">
        <v>0</v>
      </c>
      <c r="F74" s="357">
        <v>0</v>
      </c>
      <c r="G74" s="303">
        <v>0</v>
      </c>
      <c r="H74" s="301">
        <v>0</v>
      </c>
      <c r="I74" s="303"/>
      <c r="J74" s="301">
        <v>0</v>
      </c>
      <c r="K74" s="303"/>
      <c r="L74" s="301">
        <v>0</v>
      </c>
      <c r="M74" s="301">
        <v>0</v>
      </c>
      <c r="N74" s="301">
        <v>0</v>
      </c>
    </row>
    <row r="75" spans="1:14" s="290" customFormat="1" ht="15.75" customHeight="1" x14ac:dyDescent="0.25">
      <c r="A75" s="297" t="s">
        <v>1020</v>
      </c>
      <c r="B75" s="304" t="s">
        <v>676</v>
      </c>
      <c r="C75" s="299" t="s">
        <v>908</v>
      </c>
      <c r="D75" s="350" t="s">
        <v>437</v>
      </c>
      <c r="E75" s="357"/>
      <c r="F75" s="357">
        <v>0.47180699999999998</v>
      </c>
      <c r="G75" s="303">
        <v>0</v>
      </c>
      <c r="H75" s="301">
        <v>0</v>
      </c>
      <c r="I75" s="303"/>
      <c r="J75" s="301">
        <v>0</v>
      </c>
      <c r="K75" s="303"/>
      <c r="L75" s="301">
        <v>0</v>
      </c>
      <c r="M75" s="301">
        <v>0</v>
      </c>
      <c r="N75" s="301">
        <v>0</v>
      </c>
    </row>
    <row r="76" spans="1:14" s="290" customFormat="1" ht="15.75" thickBot="1" x14ac:dyDescent="0.3">
      <c r="A76" s="318" t="s">
        <v>1021</v>
      </c>
      <c r="B76" s="595" t="s">
        <v>677</v>
      </c>
      <c r="C76" s="321" t="s">
        <v>908</v>
      </c>
      <c r="D76" s="596" t="s">
        <v>437</v>
      </c>
      <c r="E76" s="359">
        <v>17.04</v>
      </c>
      <c r="F76" s="583">
        <v>12.784719000000017</v>
      </c>
      <c r="G76" s="597">
        <v>23.09</v>
      </c>
      <c r="H76" s="597">
        <v>23.09</v>
      </c>
      <c r="I76" s="597">
        <v>21.05</v>
      </c>
      <c r="J76" s="597">
        <v>21.05</v>
      </c>
      <c r="K76" s="597">
        <v>20.85</v>
      </c>
      <c r="L76" s="597">
        <v>20.85</v>
      </c>
      <c r="M76" s="597">
        <v>64.990000000000009</v>
      </c>
      <c r="N76" s="301">
        <v>64.990000000000009</v>
      </c>
    </row>
    <row r="77" spans="1:14" s="290" customFormat="1" x14ac:dyDescent="0.25">
      <c r="A77" s="291" t="s">
        <v>1022</v>
      </c>
      <c r="B77" s="311" t="s">
        <v>1027</v>
      </c>
      <c r="C77" s="293" t="s">
        <v>908</v>
      </c>
      <c r="D77" s="598" t="s">
        <v>437</v>
      </c>
      <c r="E77" s="360">
        <v>0</v>
      </c>
      <c r="F77" s="360">
        <v>0</v>
      </c>
      <c r="G77" s="341" t="s">
        <v>437</v>
      </c>
      <c r="H77" s="296">
        <v>0</v>
      </c>
      <c r="I77" s="296"/>
      <c r="J77" s="296">
        <v>0</v>
      </c>
      <c r="K77" s="296"/>
      <c r="L77" s="296">
        <v>0</v>
      </c>
      <c r="M77" s="341" t="s">
        <v>437</v>
      </c>
      <c r="N77" s="296">
        <v>0</v>
      </c>
    </row>
    <row r="78" spans="1:14" s="290" customFormat="1" x14ac:dyDescent="0.25">
      <c r="A78" s="297" t="s">
        <v>1023</v>
      </c>
      <c r="B78" s="304" t="s">
        <v>215</v>
      </c>
      <c r="C78" s="299" t="s">
        <v>908</v>
      </c>
      <c r="D78" s="350" t="s">
        <v>437</v>
      </c>
      <c r="E78" s="357">
        <v>0</v>
      </c>
      <c r="F78" s="357">
        <v>0</v>
      </c>
      <c r="G78" s="303" t="s">
        <v>437</v>
      </c>
      <c r="H78" s="301">
        <v>0</v>
      </c>
      <c r="I78" s="301"/>
      <c r="J78" s="301">
        <v>0</v>
      </c>
      <c r="K78" s="301"/>
      <c r="L78" s="301">
        <v>0</v>
      </c>
      <c r="M78" s="303" t="s">
        <v>437</v>
      </c>
      <c r="N78" s="301">
        <v>0</v>
      </c>
    </row>
    <row r="79" spans="1:14" s="290" customFormat="1" x14ac:dyDescent="0.25">
      <c r="A79" s="297" t="s">
        <v>1024</v>
      </c>
      <c r="B79" s="304" t="s">
        <v>216</v>
      </c>
      <c r="C79" s="299" t="s">
        <v>908</v>
      </c>
      <c r="D79" s="350" t="s">
        <v>437</v>
      </c>
      <c r="E79" s="357">
        <v>0</v>
      </c>
      <c r="F79" s="357">
        <v>0</v>
      </c>
      <c r="G79" s="303" t="s">
        <v>437</v>
      </c>
      <c r="H79" s="301">
        <v>0</v>
      </c>
      <c r="I79" s="301"/>
      <c r="J79" s="301">
        <v>0</v>
      </c>
      <c r="K79" s="301"/>
      <c r="L79" s="301">
        <v>0</v>
      </c>
      <c r="M79" s="303" t="s">
        <v>437</v>
      </c>
      <c r="N79" s="301">
        <v>0</v>
      </c>
    </row>
    <row r="80" spans="1:14" s="290" customFormat="1" ht="15.75" thickBot="1" x14ac:dyDescent="0.3">
      <c r="A80" s="312" t="s">
        <v>1025</v>
      </c>
      <c r="B80" s="313" t="s">
        <v>156</v>
      </c>
      <c r="C80" s="314" t="s">
        <v>908</v>
      </c>
      <c r="D80" s="368" t="s">
        <v>437</v>
      </c>
      <c r="E80" s="359">
        <v>0</v>
      </c>
      <c r="F80" s="359">
        <v>0</v>
      </c>
      <c r="G80" s="348" t="s">
        <v>437</v>
      </c>
      <c r="H80" s="599">
        <v>0</v>
      </c>
      <c r="I80" s="599"/>
      <c r="J80" s="599">
        <v>0</v>
      </c>
      <c r="K80" s="599"/>
      <c r="L80" s="599">
        <v>0</v>
      </c>
      <c r="M80" s="348" t="s">
        <v>437</v>
      </c>
      <c r="N80" s="599">
        <v>0</v>
      </c>
    </row>
    <row r="81" spans="1:14" s="290" customFormat="1" x14ac:dyDescent="0.25">
      <c r="A81" s="315" t="s">
        <v>173</v>
      </c>
      <c r="B81" s="292" t="s">
        <v>113</v>
      </c>
      <c r="C81" s="316" t="s">
        <v>908</v>
      </c>
      <c r="D81" s="600" t="s">
        <v>437</v>
      </c>
      <c r="E81" s="361">
        <v>31.872808999999961</v>
      </c>
      <c r="F81" s="361">
        <v>50.343551999999988</v>
      </c>
      <c r="G81" s="601">
        <v>5.1182159999999612</v>
      </c>
      <c r="H81" s="296">
        <v>5.1182159999999612</v>
      </c>
      <c r="I81" s="601">
        <v>5.2922297599999411</v>
      </c>
      <c r="J81" s="296">
        <v>5.2922297599999411</v>
      </c>
      <c r="K81" s="601">
        <v>5.3073796287999357</v>
      </c>
      <c r="L81" s="601">
        <v>5.3073796287999357</v>
      </c>
      <c r="M81" s="296">
        <v>15.717825388799838</v>
      </c>
      <c r="N81" s="296">
        <v>15.717825388799838</v>
      </c>
    </row>
    <row r="82" spans="1:14" s="290" customFormat="1" x14ac:dyDescent="0.25">
      <c r="A82" s="297" t="s">
        <v>194</v>
      </c>
      <c r="B82" s="298" t="s">
        <v>57</v>
      </c>
      <c r="C82" s="299" t="s">
        <v>908</v>
      </c>
      <c r="D82" s="350" t="s">
        <v>437</v>
      </c>
      <c r="E82" s="357">
        <v>0</v>
      </c>
      <c r="F82" s="357">
        <v>0</v>
      </c>
      <c r="G82" s="303">
        <v>0</v>
      </c>
      <c r="H82" s="301">
        <v>0</v>
      </c>
      <c r="I82" s="301">
        <v>0</v>
      </c>
      <c r="J82" s="301">
        <v>0</v>
      </c>
      <c r="K82" s="301">
        <v>0</v>
      </c>
      <c r="L82" s="301">
        <v>0</v>
      </c>
      <c r="M82" s="301">
        <v>0</v>
      </c>
      <c r="N82" s="301">
        <v>0</v>
      </c>
    </row>
    <row r="83" spans="1:14" s="290" customFormat="1" x14ac:dyDescent="0.25">
      <c r="A83" s="297" t="s">
        <v>992</v>
      </c>
      <c r="B83" s="307" t="s">
        <v>1061</v>
      </c>
      <c r="C83" s="299" t="s">
        <v>908</v>
      </c>
      <c r="D83" s="350" t="s">
        <v>437</v>
      </c>
      <c r="E83" s="357">
        <v>0</v>
      </c>
      <c r="F83" s="357">
        <v>0</v>
      </c>
      <c r="G83" s="303">
        <v>0</v>
      </c>
      <c r="H83" s="301">
        <v>0</v>
      </c>
      <c r="I83" s="301">
        <v>0</v>
      </c>
      <c r="J83" s="301">
        <v>0</v>
      </c>
      <c r="K83" s="301">
        <v>0</v>
      </c>
      <c r="L83" s="301">
        <v>0</v>
      </c>
      <c r="M83" s="301">
        <v>0</v>
      </c>
      <c r="N83" s="301">
        <v>0</v>
      </c>
    </row>
    <row r="84" spans="1:14" s="290" customFormat="1" x14ac:dyDescent="0.25">
      <c r="A84" s="297" t="s">
        <v>993</v>
      </c>
      <c r="B84" s="307" t="s">
        <v>1062</v>
      </c>
      <c r="C84" s="299" t="s">
        <v>908</v>
      </c>
      <c r="D84" s="350" t="s">
        <v>437</v>
      </c>
      <c r="E84" s="357">
        <v>0</v>
      </c>
      <c r="F84" s="357">
        <v>0</v>
      </c>
      <c r="G84" s="303">
        <v>0</v>
      </c>
      <c r="H84" s="301">
        <v>0</v>
      </c>
      <c r="I84" s="301">
        <v>0</v>
      </c>
      <c r="J84" s="301">
        <v>0</v>
      </c>
      <c r="K84" s="301">
        <v>0</v>
      </c>
      <c r="L84" s="301">
        <v>0</v>
      </c>
      <c r="M84" s="301">
        <v>0</v>
      </c>
      <c r="N84" s="301">
        <v>0</v>
      </c>
    </row>
    <row r="85" spans="1:14" s="290" customFormat="1" x14ac:dyDescent="0.25">
      <c r="A85" s="297" t="s">
        <v>994</v>
      </c>
      <c r="B85" s="307" t="s">
        <v>1047</v>
      </c>
      <c r="C85" s="299" t="s">
        <v>908</v>
      </c>
      <c r="D85" s="350" t="s">
        <v>437</v>
      </c>
      <c r="E85" s="357">
        <v>0</v>
      </c>
      <c r="F85" s="357">
        <v>0</v>
      </c>
      <c r="G85" s="303">
        <v>0</v>
      </c>
      <c r="H85" s="301">
        <v>0</v>
      </c>
      <c r="I85" s="301">
        <v>0</v>
      </c>
      <c r="J85" s="301">
        <v>0</v>
      </c>
      <c r="K85" s="301">
        <v>0</v>
      </c>
      <c r="L85" s="301">
        <v>0</v>
      </c>
      <c r="M85" s="301">
        <v>0</v>
      </c>
      <c r="N85" s="301">
        <v>0</v>
      </c>
    </row>
    <row r="86" spans="1:14" s="290" customFormat="1" x14ac:dyDescent="0.25">
      <c r="A86" s="297" t="s">
        <v>195</v>
      </c>
      <c r="B86" s="298" t="s">
        <v>96</v>
      </c>
      <c r="C86" s="299" t="s">
        <v>908</v>
      </c>
      <c r="D86" s="350" t="s">
        <v>437</v>
      </c>
      <c r="E86" s="357">
        <v>0</v>
      </c>
      <c r="F86" s="357">
        <v>0</v>
      </c>
      <c r="G86" s="303">
        <v>0</v>
      </c>
      <c r="H86" s="301">
        <v>0</v>
      </c>
      <c r="I86" s="301">
        <v>0</v>
      </c>
      <c r="J86" s="301">
        <v>0</v>
      </c>
      <c r="K86" s="301">
        <v>0</v>
      </c>
      <c r="L86" s="301">
        <v>0</v>
      </c>
      <c r="M86" s="301">
        <v>0</v>
      </c>
      <c r="N86" s="301">
        <v>0</v>
      </c>
    </row>
    <row r="87" spans="1:14" s="290" customFormat="1" x14ac:dyDescent="0.25">
      <c r="A87" s="297" t="s">
        <v>909</v>
      </c>
      <c r="B87" s="298" t="s">
        <v>1107</v>
      </c>
      <c r="C87" s="299" t="s">
        <v>908</v>
      </c>
      <c r="D87" s="350" t="s">
        <v>437</v>
      </c>
      <c r="E87" s="357">
        <v>0</v>
      </c>
      <c r="F87" s="357">
        <v>0</v>
      </c>
      <c r="G87" s="303">
        <v>0</v>
      </c>
      <c r="H87" s="301">
        <v>0</v>
      </c>
      <c r="I87" s="301">
        <v>0</v>
      </c>
      <c r="J87" s="301">
        <v>0</v>
      </c>
      <c r="K87" s="301">
        <v>0</v>
      </c>
      <c r="L87" s="301">
        <v>0</v>
      </c>
      <c r="M87" s="301">
        <v>0</v>
      </c>
      <c r="N87" s="301">
        <v>0</v>
      </c>
    </row>
    <row r="88" spans="1:14" s="290" customFormat="1" x14ac:dyDescent="0.25">
      <c r="A88" s="297" t="s">
        <v>910</v>
      </c>
      <c r="B88" s="298" t="s">
        <v>97</v>
      </c>
      <c r="C88" s="299" t="s">
        <v>908</v>
      </c>
      <c r="D88" s="350" t="s">
        <v>437</v>
      </c>
      <c r="E88" s="357">
        <v>0</v>
      </c>
      <c r="F88" s="357">
        <v>0</v>
      </c>
      <c r="G88" s="303">
        <v>0</v>
      </c>
      <c r="H88" s="301">
        <v>0</v>
      </c>
      <c r="I88" s="301">
        <v>0</v>
      </c>
      <c r="J88" s="301">
        <v>0</v>
      </c>
      <c r="K88" s="301">
        <v>0</v>
      </c>
      <c r="L88" s="301">
        <v>0</v>
      </c>
      <c r="M88" s="301">
        <v>0</v>
      </c>
      <c r="N88" s="301">
        <v>0</v>
      </c>
    </row>
    <row r="89" spans="1:14" s="290" customFormat="1" x14ac:dyDescent="0.25">
      <c r="A89" s="297" t="s">
        <v>911</v>
      </c>
      <c r="B89" s="298" t="s">
        <v>1108</v>
      </c>
      <c r="C89" s="299" t="s">
        <v>908</v>
      </c>
      <c r="D89" s="350" t="s">
        <v>437</v>
      </c>
      <c r="E89" s="357">
        <v>0</v>
      </c>
      <c r="F89" s="357">
        <v>0</v>
      </c>
      <c r="G89" s="303">
        <v>0</v>
      </c>
      <c r="H89" s="301">
        <v>0</v>
      </c>
      <c r="I89" s="301">
        <v>0</v>
      </c>
      <c r="J89" s="301">
        <v>0</v>
      </c>
      <c r="K89" s="301">
        <v>0</v>
      </c>
      <c r="L89" s="301">
        <v>0</v>
      </c>
      <c r="M89" s="301">
        <v>0</v>
      </c>
      <c r="N89" s="301">
        <v>0</v>
      </c>
    </row>
    <row r="90" spans="1:14" s="290" customFormat="1" x14ac:dyDescent="0.25">
      <c r="A90" s="297" t="s">
        <v>912</v>
      </c>
      <c r="B90" s="298" t="s">
        <v>1109</v>
      </c>
      <c r="C90" s="299" t="s">
        <v>908</v>
      </c>
      <c r="D90" s="350" t="s">
        <v>437</v>
      </c>
      <c r="E90" s="357">
        <v>-1.8380490000000123</v>
      </c>
      <c r="F90" s="357">
        <v>6.833898999999974</v>
      </c>
      <c r="G90" s="357">
        <v>3.718215999999984</v>
      </c>
      <c r="H90" s="357">
        <v>3.718215999999984</v>
      </c>
      <c r="I90" s="357">
        <v>4.1922297599999752</v>
      </c>
      <c r="J90" s="357">
        <v>4.1922297599999752</v>
      </c>
      <c r="K90" s="357">
        <v>3.5073796287998675</v>
      </c>
      <c r="L90" s="357">
        <v>3.5073796287998675</v>
      </c>
      <c r="M90" s="301">
        <v>11.417825388799827</v>
      </c>
      <c r="N90" s="301">
        <v>11.417825388799827</v>
      </c>
    </row>
    <row r="91" spans="1:14" s="290" customFormat="1" x14ac:dyDescent="0.25">
      <c r="A91" s="297" t="s">
        <v>913</v>
      </c>
      <c r="B91" s="298" t="s">
        <v>104</v>
      </c>
      <c r="C91" s="299" t="s">
        <v>908</v>
      </c>
      <c r="D91" s="350" t="s">
        <v>437</v>
      </c>
      <c r="E91" s="357">
        <v>0</v>
      </c>
      <c r="F91" s="357">
        <v>0</v>
      </c>
      <c r="G91" s="303">
        <v>0</v>
      </c>
      <c r="H91" s="301">
        <v>0</v>
      </c>
      <c r="I91" s="301"/>
      <c r="J91" s="301">
        <v>0</v>
      </c>
      <c r="K91" s="301"/>
      <c r="L91" s="301">
        <v>0</v>
      </c>
      <c r="M91" s="301">
        <v>0</v>
      </c>
      <c r="N91" s="301">
        <v>0</v>
      </c>
    </row>
    <row r="92" spans="1:14" s="290" customFormat="1" x14ac:dyDescent="0.25">
      <c r="A92" s="297" t="s">
        <v>914</v>
      </c>
      <c r="B92" s="302" t="s">
        <v>978</v>
      </c>
      <c r="C92" s="299" t="s">
        <v>908</v>
      </c>
      <c r="D92" s="350" t="s">
        <v>437</v>
      </c>
      <c r="E92" s="357">
        <v>0</v>
      </c>
      <c r="F92" s="357">
        <v>0</v>
      </c>
      <c r="G92" s="303">
        <v>0</v>
      </c>
      <c r="H92" s="301">
        <v>0</v>
      </c>
      <c r="I92" s="301"/>
      <c r="J92" s="301">
        <v>0</v>
      </c>
      <c r="K92" s="301"/>
      <c r="L92" s="301">
        <v>0</v>
      </c>
      <c r="M92" s="301">
        <v>0</v>
      </c>
      <c r="N92" s="301">
        <v>0</v>
      </c>
    </row>
    <row r="93" spans="1:14" s="290" customFormat="1" x14ac:dyDescent="0.25">
      <c r="A93" s="297" t="s">
        <v>24</v>
      </c>
      <c r="B93" s="307" t="s">
        <v>802</v>
      </c>
      <c r="C93" s="299" t="s">
        <v>908</v>
      </c>
      <c r="D93" s="350" t="s">
        <v>437</v>
      </c>
      <c r="E93" s="357">
        <v>0</v>
      </c>
      <c r="F93" s="357">
        <v>0</v>
      </c>
      <c r="G93" s="303">
        <v>0</v>
      </c>
      <c r="H93" s="301">
        <v>0</v>
      </c>
      <c r="I93" s="301"/>
      <c r="J93" s="301">
        <v>0</v>
      </c>
      <c r="K93" s="301"/>
      <c r="L93" s="301">
        <v>0</v>
      </c>
      <c r="M93" s="301">
        <v>0</v>
      </c>
      <c r="N93" s="301">
        <v>0</v>
      </c>
    </row>
    <row r="94" spans="1:14" s="290" customFormat="1" x14ac:dyDescent="0.25">
      <c r="A94" s="297" t="s">
        <v>25</v>
      </c>
      <c r="B94" s="304" t="s">
        <v>790</v>
      </c>
      <c r="C94" s="299" t="s">
        <v>908</v>
      </c>
      <c r="D94" s="350" t="s">
        <v>437</v>
      </c>
      <c r="E94" s="357">
        <v>0</v>
      </c>
      <c r="F94" s="357">
        <v>0</v>
      </c>
      <c r="G94" s="303">
        <v>0</v>
      </c>
      <c r="H94" s="301">
        <v>0</v>
      </c>
      <c r="I94" s="301"/>
      <c r="J94" s="301">
        <v>0</v>
      </c>
      <c r="K94" s="301"/>
      <c r="L94" s="301">
        <v>0</v>
      </c>
      <c r="M94" s="301">
        <v>0</v>
      </c>
      <c r="N94" s="301">
        <v>0</v>
      </c>
    </row>
    <row r="95" spans="1:14" s="290" customFormat="1" x14ac:dyDescent="0.25">
      <c r="A95" s="297" t="s">
        <v>915</v>
      </c>
      <c r="B95" s="298" t="s">
        <v>1110</v>
      </c>
      <c r="C95" s="299" t="s">
        <v>908</v>
      </c>
      <c r="D95" s="350" t="s">
        <v>437</v>
      </c>
      <c r="E95" s="357">
        <v>33.710857999999973</v>
      </c>
      <c r="F95" s="357">
        <v>43.509653000000021</v>
      </c>
      <c r="G95" s="357">
        <v>1.4000000000000004</v>
      </c>
      <c r="H95" s="357">
        <v>1.4000000000000004</v>
      </c>
      <c r="I95" s="357">
        <v>1.0999999999999996</v>
      </c>
      <c r="J95" s="357">
        <v>1.0999999999999996</v>
      </c>
      <c r="K95" s="357">
        <v>1.7999999999999989</v>
      </c>
      <c r="L95" s="357">
        <v>1.7999999999999989</v>
      </c>
      <c r="M95" s="301">
        <v>4.2999999999999989</v>
      </c>
      <c r="N95" s="301">
        <v>4.2999999999999989</v>
      </c>
    </row>
    <row r="96" spans="1:14" s="290" customFormat="1" x14ac:dyDescent="0.25">
      <c r="A96" s="297" t="s">
        <v>174</v>
      </c>
      <c r="B96" s="317" t="s">
        <v>114</v>
      </c>
      <c r="C96" s="299" t="s">
        <v>908</v>
      </c>
      <c r="D96" s="350" t="s">
        <v>437</v>
      </c>
      <c r="E96" s="357">
        <v>-13.463000000000001</v>
      </c>
      <c r="F96" s="357">
        <v>-22.762499999999999</v>
      </c>
      <c r="G96" s="301">
        <v>-3.6</v>
      </c>
      <c r="H96" s="301">
        <v>-3.6</v>
      </c>
      <c r="I96" s="301">
        <v>-3.7</v>
      </c>
      <c r="J96" s="301">
        <v>-3.7</v>
      </c>
      <c r="K96" s="301">
        <v>-3.7</v>
      </c>
      <c r="L96" s="301">
        <v>-3.7</v>
      </c>
      <c r="M96" s="301">
        <v>-11</v>
      </c>
      <c r="N96" s="301">
        <v>-11</v>
      </c>
    </row>
    <row r="97" spans="1:14" s="290" customFormat="1" x14ac:dyDescent="0.25">
      <c r="A97" s="297" t="s">
        <v>201</v>
      </c>
      <c r="B97" s="302" t="s">
        <v>63</v>
      </c>
      <c r="C97" s="299" t="s">
        <v>908</v>
      </c>
      <c r="D97" s="350" t="s">
        <v>437</v>
      </c>
      <c r="E97" s="357">
        <v>9.6239999999999988</v>
      </c>
      <c r="F97" s="357">
        <v>6.0730000000000004</v>
      </c>
      <c r="G97" s="303">
        <v>0</v>
      </c>
      <c r="H97" s="301">
        <v>0</v>
      </c>
      <c r="I97" s="303"/>
      <c r="J97" s="301">
        <v>0</v>
      </c>
      <c r="K97" s="303"/>
      <c r="L97" s="303"/>
      <c r="M97" s="301">
        <v>0</v>
      </c>
      <c r="N97" s="301">
        <v>0</v>
      </c>
    </row>
    <row r="98" spans="1:14" s="290" customFormat="1" x14ac:dyDescent="0.25">
      <c r="A98" s="297" t="s">
        <v>202</v>
      </c>
      <c r="B98" s="307" t="s">
        <v>1101</v>
      </c>
      <c r="C98" s="299" t="s">
        <v>908</v>
      </c>
      <c r="D98" s="350" t="s">
        <v>437</v>
      </c>
      <c r="E98" s="357">
        <v>0</v>
      </c>
      <c r="F98" s="357">
        <v>0</v>
      </c>
      <c r="G98" s="303">
        <v>0</v>
      </c>
      <c r="H98" s="301">
        <v>0</v>
      </c>
      <c r="I98" s="303"/>
      <c r="J98" s="301">
        <v>0</v>
      </c>
      <c r="K98" s="303"/>
      <c r="L98" s="303"/>
      <c r="M98" s="301">
        <v>0</v>
      </c>
      <c r="N98" s="301">
        <v>0</v>
      </c>
    </row>
    <row r="99" spans="1:14" s="290" customFormat="1" x14ac:dyDescent="0.25">
      <c r="A99" s="297" t="s">
        <v>203</v>
      </c>
      <c r="B99" s="307" t="s">
        <v>1102</v>
      </c>
      <c r="C99" s="299" t="s">
        <v>908</v>
      </c>
      <c r="D99" s="350" t="s">
        <v>437</v>
      </c>
      <c r="E99" s="357">
        <v>0</v>
      </c>
      <c r="F99" s="357">
        <v>0</v>
      </c>
      <c r="G99" s="303">
        <v>0</v>
      </c>
      <c r="H99" s="301">
        <v>0</v>
      </c>
      <c r="I99" s="303"/>
      <c r="J99" s="301">
        <v>0</v>
      </c>
      <c r="K99" s="303"/>
      <c r="L99" s="303"/>
      <c r="M99" s="301">
        <v>0</v>
      </c>
      <c r="N99" s="301">
        <v>0</v>
      </c>
    </row>
    <row r="100" spans="1:14" s="290" customFormat="1" x14ac:dyDescent="0.25">
      <c r="A100" s="297" t="s">
        <v>219</v>
      </c>
      <c r="B100" s="307" t="s">
        <v>64</v>
      </c>
      <c r="C100" s="299" t="s">
        <v>908</v>
      </c>
      <c r="D100" s="350" t="s">
        <v>437</v>
      </c>
      <c r="E100" s="357">
        <v>0</v>
      </c>
      <c r="F100" s="357">
        <v>0</v>
      </c>
      <c r="G100" s="303">
        <v>0</v>
      </c>
      <c r="H100" s="301">
        <v>0</v>
      </c>
      <c r="I100" s="303"/>
      <c r="J100" s="301">
        <v>0</v>
      </c>
      <c r="K100" s="303"/>
      <c r="L100" s="303"/>
      <c r="M100" s="301">
        <v>0</v>
      </c>
      <c r="N100" s="301">
        <v>0</v>
      </c>
    </row>
    <row r="101" spans="1:14" s="290" customFormat="1" x14ac:dyDescent="0.25">
      <c r="A101" s="297" t="s">
        <v>678</v>
      </c>
      <c r="B101" s="309" t="s">
        <v>805</v>
      </c>
      <c r="C101" s="299" t="s">
        <v>908</v>
      </c>
      <c r="D101" s="350" t="s">
        <v>437</v>
      </c>
      <c r="E101" s="357">
        <v>0</v>
      </c>
      <c r="F101" s="357">
        <v>0</v>
      </c>
      <c r="G101" s="303">
        <v>0</v>
      </c>
      <c r="H101" s="301">
        <v>0</v>
      </c>
      <c r="I101" s="303"/>
      <c r="J101" s="301">
        <v>0</v>
      </c>
      <c r="K101" s="303"/>
      <c r="L101" s="303"/>
      <c r="M101" s="301">
        <v>0</v>
      </c>
      <c r="N101" s="301">
        <v>0</v>
      </c>
    </row>
    <row r="102" spans="1:14" s="290" customFormat="1" x14ac:dyDescent="0.25">
      <c r="A102" s="297" t="s">
        <v>220</v>
      </c>
      <c r="B102" s="304" t="s">
        <v>1103</v>
      </c>
      <c r="C102" s="299" t="s">
        <v>908</v>
      </c>
      <c r="D102" s="350" t="s">
        <v>437</v>
      </c>
      <c r="E102" s="357">
        <v>9.6239999999999988</v>
      </c>
      <c r="F102" s="357">
        <v>6.0730000000000004</v>
      </c>
      <c r="G102" s="303">
        <v>0</v>
      </c>
      <c r="H102" s="301">
        <v>0</v>
      </c>
      <c r="I102" s="303"/>
      <c r="J102" s="301">
        <v>0</v>
      </c>
      <c r="K102" s="303"/>
      <c r="L102" s="303"/>
      <c r="M102" s="301">
        <v>0</v>
      </c>
      <c r="N102" s="301">
        <v>0</v>
      </c>
    </row>
    <row r="103" spans="1:14" s="290" customFormat="1" x14ac:dyDescent="0.25">
      <c r="A103" s="297" t="s">
        <v>204</v>
      </c>
      <c r="B103" s="308" t="s">
        <v>62</v>
      </c>
      <c r="C103" s="299" t="s">
        <v>908</v>
      </c>
      <c r="D103" s="350" t="s">
        <v>437</v>
      </c>
      <c r="E103" s="357">
        <v>23.087</v>
      </c>
      <c r="F103" s="357">
        <v>28.8355</v>
      </c>
      <c r="G103" s="357">
        <v>3.6</v>
      </c>
      <c r="H103" s="357">
        <v>3.6</v>
      </c>
      <c r="I103" s="357">
        <v>3.7</v>
      </c>
      <c r="J103" s="357">
        <v>3.7</v>
      </c>
      <c r="K103" s="357">
        <v>3.7</v>
      </c>
      <c r="L103" s="357">
        <v>3.7</v>
      </c>
      <c r="M103" s="301">
        <v>11</v>
      </c>
      <c r="N103" s="301">
        <v>11</v>
      </c>
    </row>
    <row r="104" spans="1:14" s="290" customFormat="1" x14ac:dyDescent="0.25">
      <c r="A104" s="297" t="s">
        <v>679</v>
      </c>
      <c r="B104" s="304" t="s">
        <v>1104</v>
      </c>
      <c r="C104" s="299" t="s">
        <v>908</v>
      </c>
      <c r="D104" s="350" t="s">
        <v>437</v>
      </c>
      <c r="E104" s="357">
        <v>0</v>
      </c>
      <c r="F104" s="357">
        <v>0</v>
      </c>
      <c r="G104" s="303">
        <v>0</v>
      </c>
      <c r="H104" s="301">
        <v>0</v>
      </c>
      <c r="I104" s="303"/>
      <c r="J104" s="301">
        <v>0</v>
      </c>
      <c r="K104" s="303"/>
      <c r="L104" s="303"/>
      <c r="M104" s="301">
        <v>0</v>
      </c>
      <c r="N104" s="301">
        <v>0</v>
      </c>
    </row>
    <row r="105" spans="1:14" s="290" customFormat="1" x14ac:dyDescent="0.25">
      <c r="A105" s="297" t="s">
        <v>680</v>
      </c>
      <c r="B105" s="304" t="s">
        <v>1105</v>
      </c>
      <c r="C105" s="299" t="s">
        <v>908</v>
      </c>
      <c r="D105" s="350" t="s">
        <v>437</v>
      </c>
      <c r="E105" s="357">
        <v>0</v>
      </c>
      <c r="F105" s="357">
        <v>0</v>
      </c>
      <c r="G105" s="303">
        <v>0</v>
      </c>
      <c r="H105" s="301">
        <v>0</v>
      </c>
      <c r="I105" s="303"/>
      <c r="J105" s="301">
        <v>0</v>
      </c>
      <c r="K105" s="303"/>
      <c r="L105" s="303"/>
      <c r="M105" s="301">
        <v>0</v>
      </c>
      <c r="N105" s="301">
        <v>0</v>
      </c>
    </row>
    <row r="106" spans="1:14" s="290" customFormat="1" x14ac:dyDescent="0.25">
      <c r="A106" s="297" t="s">
        <v>681</v>
      </c>
      <c r="B106" s="304" t="s">
        <v>65</v>
      </c>
      <c r="C106" s="299" t="s">
        <v>908</v>
      </c>
      <c r="D106" s="350" t="s">
        <v>437</v>
      </c>
      <c r="E106" s="357">
        <v>0</v>
      </c>
      <c r="F106" s="357">
        <v>0</v>
      </c>
      <c r="G106" s="303">
        <v>0</v>
      </c>
      <c r="H106" s="301">
        <v>0</v>
      </c>
      <c r="I106" s="303"/>
      <c r="J106" s="301">
        <v>0</v>
      </c>
      <c r="K106" s="303"/>
      <c r="L106" s="303"/>
      <c r="M106" s="301">
        <v>0</v>
      </c>
      <c r="N106" s="301">
        <v>0</v>
      </c>
    </row>
    <row r="107" spans="1:14" s="290" customFormat="1" x14ac:dyDescent="0.25">
      <c r="A107" s="297" t="s">
        <v>682</v>
      </c>
      <c r="B107" s="309" t="s">
        <v>806</v>
      </c>
      <c r="C107" s="299" t="s">
        <v>908</v>
      </c>
      <c r="D107" s="350" t="s">
        <v>437</v>
      </c>
      <c r="E107" s="357">
        <v>0</v>
      </c>
      <c r="F107" s="357">
        <v>0</v>
      </c>
      <c r="G107" s="303">
        <v>0</v>
      </c>
      <c r="H107" s="301">
        <v>0</v>
      </c>
      <c r="I107" s="303"/>
      <c r="J107" s="301">
        <v>0</v>
      </c>
      <c r="K107" s="303"/>
      <c r="L107" s="303"/>
      <c r="M107" s="301">
        <v>0</v>
      </c>
      <c r="N107" s="301">
        <v>0</v>
      </c>
    </row>
    <row r="108" spans="1:14" s="290" customFormat="1" x14ac:dyDescent="0.25">
      <c r="A108" s="297" t="s">
        <v>683</v>
      </c>
      <c r="B108" s="304" t="s">
        <v>1106</v>
      </c>
      <c r="C108" s="299" t="s">
        <v>908</v>
      </c>
      <c r="D108" s="350" t="s">
        <v>437</v>
      </c>
      <c r="E108" s="357">
        <v>23.087</v>
      </c>
      <c r="F108" s="357">
        <v>28.8355</v>
      </c>
      <c r="G108" s="303">
        <v>3.6</v>
      </c>
      <c r="H108" s="303">
        <v>3.6</v>
      </c>
      <c r="I108" s="303">
        <v>3.7</v>
      </c>
      <c r="J108" s="303">
        <v>3.7</v>
      </c>
      <c r="K108" s="303">
        <v>3.7</v>
      </c>
      <c r="L108" s="303">
        <v>3.7</v>
      </c>
      <c r="M108" s="301">
        <v>11</v>
      </c>
      <c r="N108" s="301">
        <v>11</v>
      </c>
    </row>
    <row r="109" spans="1:14" s="290" customFormat="1" x14ac:dyDescent="0.25">
      <c r="A109" s="297" t="s">
        <v>175</v>
      </c>
      <c r="B109" s="317" t="s">
        <v>119</v>
      </c>
      <c r="C109" s="299" t="s">
        <v>908</v>
      </c>
      <c r="D109" s="350" t="s">
        <v>437</v>
      </c>
      <c r="E109" s="303">
        <v>18.40980899999996</v>
      </c>
      <c r="F109" s="303">
        <v>27.581051999999989</v>
      </c>
      <c r="G109" s="303">
        <v>1.5182159999999612</v>
      </c>
      <c r="H109" s="303">
        <v>1.5182159999999612</v>
      </c>
      <c r="I109" s="303">
        <v>1.5922297599999409</v>
      </c>
      <c r="J109" s="303">
        <v>1.5922297599999409</v>
      </c>
      <c r="K109" s="303">
        <v>1.6073796287999356</v>
      </c>
      <c r="L109" s="303">
        <v>1.6073796287999356</v>
      </c>
      <c r="M109" s="301">
        <v>4.717825388799838</v>
      </c>
      <c r="N109" s="301">
        <v>4.717825388799838</v>
      </c>
    </row>
    <row r="110" spans="1:14" s="290" customFormat="1" x14ac:dyDescent="0.25">
      <c r="A110" s="297" t="s">
        <v>207</v>
      </c>
      <c r="B110" s="302" t="s">
        <v>1111</v>
      </c>
      <c r="C110" s="299" t="s">
        <v>908</v>
      </c>
      <c r="D110" s="350" t="s">
        <v>437</v>
      </c>
      <c r="E110" s="357">
        <v>0</v>
      </c>
      <c r="F110" s="357">
        <v>0</v>
      </c>
      <c r="G110" s="303">
        <v>0</v>
      </c>
      <c r="H110" s="301">
        <v>0</v>
      </c>
      <c r="I110" s="303"/>
      <c r="J110" s="301">
        <v>0</v>
      </c>
      <c r="K110" s="303"/>
      <c r="L110" s="301">
        <v>0</v>
      </c>
      <c r="M110" s="301">
        <v>0</v>
      </c>
      <c r="N110" s="301">
        <v>0</v>
      </c>
    </row>
    <row r="111" spans="1:14" s="290" customFormat="1" x14ac:dyDescent="0.25">
      <c r="A111" s="297" t="s">
        <v>1048</v>
      </c>
      <c r="B111" s="307" t="s">
        <v>1061</v>
      </c>
      <c r="C111" s="299" t="s">
        <v>908</v>
      </c>
      <c r="D111" s="350" t="s">
        <v>437</v>
      </c>
      <c r="E111" s="357">
        <v>0</v>
      </c>
      <c r="F111" s="357">
        <v>0</v>
      </c>
      <c r="G111" s="303">
        <v>0</v>
      </c>
      <c r="H111" s="301">
        <v>0</v>
      </c>
      <c r="I111" s="303"/>
      <c r="J111" s="301">
        <v>0</v>
      </c>
      <c r="K111" s="303"/>
      <c r="L111" s="301">
        <v>0</v>
      </c>
      <c r="M111" s="301">
        <v>0</v>
      </c>
      <c r="N111" s="301">
        <v>0</v>
      </c>
    </row>
    <row r="112" spans="1:14" s="290" customFormat="1" x14ac:dyDescent="0.25">
      <c r="A112" s="297" t="s">
        <v>1049</v>
      </c>
      <c r="B112" s="307" t="s">
        <v>1062</v>
      </c>
      <c r="C112" s="299" t="s">
        <v>908</v>
      </c>
      <c r="D112" s="350" t="s">
        <v>437</v>
      </c>
      <c r="E112" s="357">
        <v>0</v>
      </c>
      <c r="F112" s="357">
        <v>0</v>
      </c>
      <c r="G112" s="303">
        <v>0</v>
      </c>
      <c r="H112" s="301">
        <v>0</v>
      </c>
      <c r="I112" s="303"/>
      <c r="J112" s="301">
        <v>0</v>
      </c>
      <c r="K112" s="303"/>
      <c r="L112" s="301">
        <v>0</v>
      </c>
      <c r="M112" s="301">
        <v>0</v>
      </c>
      <c r="N112" s="301">
        <v>0</v>
      </c>
    </row>
    <row r="113" spans="1:14" s="290" customFormat="1" x14ac:dyDescent="0.25">
      <c r="A113" s="297" t="s">
        <v>26</v>
      </c>
      <c r="B113" s="307" t="s">
        <v>1047</v>
      </c>
      <c r="C113" s="299" t="s">
        <v>908</v>
      </c>
      <c r="D113" s="350" t="s">
        <v>437</v>
      </c>
      <c r="E113" s="357">
        <v>0</v>
      </c>
      <c r="F113" s="357">
        <v>0</v>
      </c>
      <c r="G113" s="303">
        <v>0</v>
      </c>
      <c r="H113" s="301">
        <v>0</v>
      </c>
      <c r="I113" s="303"/>
      <c r="J113" s="301">
        <v>0</v>
      </c>
      <c r="K113" s="303"/>
      <c r="L113" s="301">
        <v>0</v>
      </c>
      <c r="M113" s="301">
        <v>0</v>
      </c>
      <c r="N113" s="301">
        <v>0</v>
      </c>
    </row>
    <row r="114" spans="1:14" s="290" customFormat="1" x14ac:dyDescent="0.25">
      <c r="A114" s="297" t="s">
        <v>208</v>
      </c>
      <c r="B114" s="298" t="s">
        <v>96</v>
      </c>
      <c r="C114" s="299" t="s">
        <v>908</v>
      </c>
      <c r="D114" s="350" t="s">
        <v>437</v>
      </c>
      <c r="E114" s="357">
        <v>0</v>
      </c>
      <c r="F114" s="357">
        <v>0</v>
      </c>
      <c r="G114" s="303">
        <v>0</v>
      </c>
      <c r="H114" s="301">
        <v>0</v>
      </c>
      <c r="I114" s="303"/>
      <c r="J114" s="301">
        <v>0</v>
      </c>
      <c r="K114" s="303"/>
      <c r="L114" s="301">
        <v>0</v>
      </c>
      <c r="M114" s="301">
        <v>0</v>
      </c>
      <c r="N114" s="301">
        <v>0</v>
      </c>
    </row>
    <row r="115" spans="1:14" s="290" customFormat="1" x14ac:dyDescent="0.25">
      <c r="A115" s="297" t="s">
        <v>916</v>
      </c>
      <c r="B115" s="298" t="s">
        <v>1107</v>
      </c>
      <c r="C115" s="299" t="s">
        <v>908</v>
      </c>
      <c r="D115" s="350" t="s">
        <v>437</v>
      </c>
      <c r="E115" s="357">
        <v>0</v>
      </c>
      <c r="F115" s="357">
        <v>0</v>
      </c>
      <c r="G115" s="303">
        <v>0</v>
      </c>
      <c r="H115" s="301">
        <v>0</v>
      </c>
      <c r="I115" s="303"/>
      <c r="J115" s="301">
        <v>0</v>
      </c>
      <c r="K115" s="303"/>
      <c r="L115" s="301">
        <v>0</v>
      </c>
      <c r="M115" s="301">
        <v>0</v>
      </c>
      <c r="N115" s="301">
        <v>0</v>
      </c>
    </row>
    <row r="116" spans="1:14" s="290" customFormat="1" x14ac:dyDescent="0.25">
      <c r="A116" s="297" t="s">
        <v>917</v>
      </c>
      <c r="B116" s="298" t="s">
        <v>97</v>
      </c>
      <c r="C116" s="299" t="s">
        <v>908</v>
      </c>
      <c r="D116" s="350" t="s">
        <v>437</v>
      </c>
      <c r="E116" s="357">
        <v>0</v>
      </c>
      <c r="F116" s="357">
        <v>0</v>
      </c>
      <c r="G116" s="303">
        <v>0</v>
      </c>
      <c r="H116" s="301">
        <v>0</v>
      </c>
      <c r="I116" s="303"/>
      <c r="J116" s="301">
        <v>0</v>
      </c>
      <c r="K116" s="303"/>
      <c r="L116" s="301">
        <v>0</v>
      </c>
      <c r="M116" s="301">
        <v>0</v>
      </c>
      <c r="N116" s="301">
        <v>0</v>
      </c>
    </row>
    <row r="117" spans="1:14" s="290" customFormat="1" x14ac:dyDescent="0.25">
      <c r="A117" s="297" t="s">
        <v>918</v>
      </c>
      <c r="B117" s="298" t="s">
        <v>1108</v>
      </c>
      <c r="C117" s="299" t="s">
        <v>908</v>
      </c>
      <c r="D117" s="350" t="s">
        <v>437</v>
      </c>
      <c r="E117" s="357">
        <v>0</v>
      </c>
      <c r="F117" s="357">
        <v>0</v>
      </c>
      <c r="G117" s="303">
        <v>0</v>
      </c>
      <c r="H117" s="301">
        <v>0</v>
      </c>
      <c r="I117" s="303"/>
      <c r="J117" s="301">
        <v>0</v>
      </c>
      <c r="K117" s="303"/>
      <c r="L117" s="301">
        <v>0</v>
      </c>
      <c r="M117" s="301">
        <v>0</v>
      </c>
      <c r="N117" s="301">
        <v>0</v>
      </c>
    </row>
    <row r="118" spans="1:14" s="290" customFormat="1" x14ac:dyDescent="0.25">
      <c r="A118" s="297" t="s">
        <v>919</v>
      </c>
      <c r="B118" s="298" t="s">
        <v>1109</v>
      </c>
      <c r="C118" s="299" t="s">
        <v>908</v>
      </c>
      <c r="D118" s="350" t="s">
        <v>437</v>
      </c>
      <c r="E118" s="357">
        <v>-15.301049000000013</v>
      </c>
      <c r="F118" s="357">
        <v>-15.928601000000025</v>
      </c>
      <c r="G118" s="303">
        <v>1.5182159999999612</v>
      </c>
      <c r="H118" s="303">
        <v>1.5182159999999612</v>
      </c>
      <c r="I118" s="303">
        <v>1.5922297599999409</v>
      </c>
      <c r="J118" s="303">
        <v>1.5922297599999409</v>
      </c>
      <c r="K118" s="303">
        <v>1.6073796287999356</v>
      </c>
      <c r="L118" s="303">
        <v>1.6073796287999356</v>
      </c>
      <c r="M118" s="301">
        <v>4.717825388799838</v>
      </c>
      <c r="N118" s="301">
        <v>4.717825388799838</v>
      </c>
    </row>
    <row r="119" spans="1:14" s="290" customFormat="1" x14ac:dyDescent="0.25">
      <c r="A119" s="297" t="s">
        <v>920</v>
      </c>
      <c r="B119" s="298" t="s">
        <v>104</v>
      </c>
      <c r="C119" s="299" t="s">
        <v>908</v>
      </c>
      <c r="D119" s="350" t="s">
        <v>437</v>
      </c>
      <c r="E119" s="357">
        <v>0</v>
      </c>
      <c r="F119" s="357">
        <v>0</v>
      </c>
      <c r="G119" s="303">
        <v>0</v>
      </c>
      <c r="H119" s="301">
        <v>0</v>
      </c>
      <c r="I119" s="303"/>
      <c r="J119" s="301">
        <v>0</v>
      </c>
      <c r="K119" s="303"/>
      <c r="L119" s="303"/>
      <c r="M119" s="301">
        <v>0</v>
      </c>
      <c r="N119" s="301">
        <v>0</v>
      </c>
    </row>
    <row r="120" spans="1:14" s="290" customFormat="1" x14ac:dyDescent="0.25">
      <c r="A120" s="297" t="s">
        <v>921</v>
      </c>
      <c r="B120" s="302" t="s">
        <v>978</v>
      </c>
      <c r="C120" s="299" t="s">
        <v>908</v>
      </c>
      <c r="D120" s="350" t="s">
        <v>437</v>
      </c>
      <c r="E120" s="357">
        <v>0</v>
      </c>
      <c r="F120" s="357">
        <v>0</v>
      </c>
      <c r="G120" s="303">
        <v>0</v>
      </c>
      <c r="H120" s="301">
        <v>0</v>
      </c>
      <c r="I120" s="303"/>
      <c r="J120" s="301">
        <v>0</v>
      </c>
      <c r="K120" s="303"/>
      <c r="L120" s="303"/>
      <c r="M120" s="301">
        <v>0</v>
      </c>
      <c r="N120" s="301">
        <v>0</v>
      </c>
    </row>
    <row r="121" spans="1:14" s="290" customFormat="1" x14ac:dyDescent="0.25">
      <c r="A121" s="297" t="s">
        <v>27</v>
      </c>
      <c r="B121" s="304" t="s">
        <v>802</v>
      </c>
      <c r="C121" s="299" t="s">
        <v>908</v>
      </c>
      <c r="D121" s="350" t="s">
        <v>437</v>
      </c>
      <c r="E121" s="357">
        <v>0</v>
      </c>
      <c r="F121" s="357">
        <v>0</v>
      </c>
      <c r="G121" s="303">
        <v>0</v>
      </c>
      <c r="H121" s="301">
        <v>0</v>
      </c>
      <c r="I121" s="303"/>
      <c r="J121" s="301">
        <v>0</v>
      </c>
      <c r="K121" s="303"/>
      <c r="L121" s="303"/>
      <c r="M121" s="301">
        <v>0</v>
      </c>
      <c r="N121" s="301">
        <v>0</v>
      </c>
    </row>
    <row r="122" spans="1:14" s="290" customFormat="1" x14ac:dyDescent="0.25">
      <c r="A122" s="297" t="s">
        <v>28</v>
      </c>
      <c r="B122" s="304" t="s">
        <v>790</v>
      </c>
      <c r="C122" s="299" t="s">
        <v>908</v>
      </c>
      <c r="D122" s="350" t="s">
        <v>437</v>
      </c>
      <c r="E122" s="357">
        <v>0</v>
      </c>
      <c r="F122" s="357">
        <v>0</v>
      </c>
      <c r="G122" s="303">
        <v>0</v>
      </c>
      <c r="H122" s="301">
        <v>0</v>
      </c>
      <c r="I122" s="303"/>
      <c r="J122" s="301">
        <v>0</v>
      </c>
      <c r="K122" s="303"/>
      <c r="L122" s="303"/>
      <c r="M122" s="301">
        <v>0</v>
      </c>
      <c r="N122" s="301">
        <v>0</v>
      </c>
    </row>
    <row r="123" spans="1:14" s="290" customFormat="1" x14ac:dyDescent="0.25">
      <c r="A123" s="297" t="s">
        <v>922</v>
      </c>
      <c r="B123" s="298" t="s">
        <v>1110</v>
      </c>
      <c r="C123" s="299" t="s">
        <v>908</v>
      </c>
      <c r="D123" s="350" t="s">
        <v>437</v>
      </c>
      <c r="E123" s="357">
        <v>33.710857999999973</v>
      </c>
      <c r="F123" s="357">
        <v>43.509653000000021</v>
      </c>
      <c r="G123" s="303">
        <v>0</v>
      </c>
      <c r="H123" s="301">
        <v>0</v>
      </c>
      <c r="I123" s="303"/>
      <c r="J123" s="301">
        <v>0</v>
      </c>
      <c r="K123" s="303"/>
      <c r="L123" s="303"/>
      <c r="M123" s="301">
        <v>0</v>
      </c>
      <c r="N123" s="301">
        <v>0</v>
      </c>
    </row>
    <row r="124" spans="1:14" s="290" customFormat="1" x14ac:dyDescent="0.25">
      <c r="A124" s="297" t="s">
        <v>176</v>
      </c>
      <c r="B124" s="317" t="s">
        <v>66</v>
      </c>
      <c r="C124" s="299" t="s">
        <v>908</v>
      </c>
      <c r="D124" s="350" t="s">
        <v>437</v>
      </c>
      <c r="E124" s="601">
        <v>4.0659999999999998</v>
      </c>
      <c r="F124" s="601">
        <v>5.7720000000000002</v>
      </c>
      <c r="G124" s="601">
        <v>0.30364319999999223</v>
      </c>
      <c r="H124" s="601">
        <v>0.30364319999999223</v>
      </c>
      <c r="I124" s="601">
        <v>0.31844595199998821</v>
      </c>
      <c r="J124" s="601">
        <v>0.31844595199998821</v>
      </c>
      <c r="K124" s="601">
        <v>0.32147592575998712</v>
      </c>
      <c r="L124" s="601">
        <v>0.32147592575998712</v>
      </c>
      <c r="M124" s="301">
        <v>0.94356507775996756</v>
      </c>
      <c r="N124" s="301">
        <v>0.94356507775996756</v>
      </c>
    </row>
    <row r="125" spans="1:14" s="290" customFormat="1" x14ac:dyDescent="0.25">
      <c r="A125" s="297" t="s">
        <v>172</v>
      </c>
      <c r="B125" s="298" t="s">
        <v>57</v>
      </c>
      <c r="C125" s="299" t="s">
        <v>908</v>
      </c>
      <c r="D125" s="350" t="s">
        <v>437</v>
      </c>
      <c r="E125" s="357">
        <v>0</v>
      </c>
      <c r="F125" s="357">
        <v>0</v>
      </c>
      <c r="G125" s="303">
        <v>0</v>
      </c>
      <c r="H125" s="301">
        <v>0</v>
      </c>
      <c r="I125" s="303"/>
      <c r="J125" s="301">
        <v>0</v>
      </c>
      <c r="K125" s="303"/>
      <c r="L125" s="303"/>
      <c r="M125" s="301">
        <v>0</v>
      </c>
      <c r="N125" s="301">
        <v>0</v>
      </c>
    </row>
    <row r="126" spans="1:14" s="290" customFormat="1" x14ac:dyDescent="0.25">
      <c r="A126" s="297" t="s">
        <v>53</v>
      </c>
      <c r="B126" s="307" t="s">
        <v>1061</v>
      </c>
      <c r="C126" s="299" t="s">
        <v>908</v>
      </c>
      <c r="D126" s="350" t="s">
        <v>437</v>
      </c>
      <c r="E126" s="357">
        <v>0</v>
      </c>
      <c r="F126" s="357">
        <v>0</v>
      </c>
      <c r="G126" s="303">
        <v>0</v>
      </c>
      <c r="H126" s="301">
        <v>0</v>
      </c>
      <c r="I126" s="303"/>
      <c r="J126" s="301">
        <v>0</v>
      </c>
      <c r="K126" s="303"/>
      <c r="L126" s="303"/>
      <c r="M126" s="301">
        <v>0</v>
      </c>
      <c r="N126" s="301">
        <v>0</v>
      </c>
    </row>
    <row r="127" spans="1:14" s="290" customFormat="1" x14ac:dyDescent="0.25">
      <c r="A127" s="297" t="s">
        <v>54</v>
      </c>
      <c r="B127" s="307" t="s">
        <v>1062</v>
      </c>
      <c r="C127" s="299" t="s">
        <v>908</v>
      </c>
      <c r="D127" s="350" t="s">
        <v>437</v>
      </c>
      <c r="E127" s="357">
        <v>0</v>
      </c>
      <c r="F127" s="357">
        <v>0</v>
      </c>
      <c r="G127" s="303">
        <v>0</v>
      </c>
      <c r="H127" s="301">
        <v>0</v>
      </c>
      <c r="I127" s="303"/>
      <c r="J127" s="301">
        <v>0</v>
      </c>
      <c r="K127" s="303"/>
      <c r="L127" s="303"/>
      <c r="M127" s="301">
        <v>0</v>
      </c>
      <c r="N127" s="301">
        <v>0</v>
      </c>
    </row>
    <row r="128" spans="1:14" s="290" customFormat="1" x14ac:dyDescent="0.25">
      <c r="A128" s="297" t="s">
        <v>55</v>
      </c>
      <c r="B128" s="307" t="s">
        <v>1047</v>
      </c>
      <c r="C128" s="299" t="s">
        <v>908</v>
      </c>
      <c r="D128" s="350" t="s">
        <v>437</v>
      </c>
      <c r="E128" s="357">
        <v>0</v>
      </c>
      <c r="F128" s="357">
        <v>0</v>
      </c>
      <c r="G128" s="303">
        <v>0</v>
      </c>
      <c r="H128" s="301">
        <v>0</v>
      </c>
      <c r="I128" s="303"/>
      <c r="J128" s="301">
        <v>0</v>
      </c>
      <c r="K128" s="303"/>
      <c r="L128" s="303"/>
      <c r="M128" s="301">
        <v>0</v>
      </c>
      <c r="N128" s="301">
        <v>0</v>
      </c>
    </row>
    <row r="129" spans="1:14" s="290" customFormat="1" x14ac:dyDescent="0.25">
      <c r="A129" s="297" t="s">
        <v>967</v>
      </c>
      <c r="B129" s="308" t="s">
        <v>105</v>
      </c>
      <c r="C129" s="299" t="s">
        <v>908</v>
      </c>
      <c r="D129" s="350" t="s">
        <v>437</v>
      </c>
      <c r="E129" s="357">
        <v>0</v>
      </c>
      <c r="F129" s="357">
        <v>0</v>
      </c>
      <c r="G129" s="303">
        <v>0</v>
      </c>
      <c r="H129" s="301">
        <v>0</v>
      </c>
      <c r="I129" s="303"/>
      <c r="J129" s="301">
        <v>0</v>
      </c>
      <c r="K129" s="303"/>
      <c r="L129" s="303"/>
      <c r="M129" s="301">
        <v>0</v>
      </c>
      <c r="N129" s="301">
        <v>0</v>
      </c>
    </row>
    <row r="130" spans="1:14" s="290" customFormat="1" x14ac:dyDescent="0.25">
      <c r="A130" s="297" t="s">
        <v>968</v>
      </c>
      <c r="B130" s="308" t="s">
        <v>975</v>
      </c>
      <c r="C130" s="299" t="s">
        <v>908</v>
      </c>
      <c r="D130" s="350" t="s">
        <v>437</v>
      </c>
      <c r="E130" s="357">
        <v>0</v>
      </c>
      <c r="F130" s="357">
        <v>0</v>
      </c>
      <c r="G130" s="303">
        <v>0</v>
      </c>
      <c r="H130" s="301">
        <v>0</v>
      </c>
      <c r="I130" s="303"/>
      <c r="J130" s="301">
        <v>0</v>
      </c>
      <c r="K130" s="303"/>
      <c r="L130" s="303"/>
      <c r="M130" s="301">
        <v>0</v>
      </c>
      <c r="N130" s="301">
        <v>0</v>
      </c>
    </row>
    <row r="131" spans="1:14" s="290" customFormat="1" x14ac:dyDescent="0.25">
      <c r="A131" s="297" t="s">
        <v>969</v>
      </c>
      <c r="B131" s="308" t="s">
        <v>99</v>
      </c>
      <c r="C131" s="299" t="s">
        <v>908</v>
      </c>
      <c r="D131" s="350" t="s">
        <v>437</v>
      </c>
      <c r="E131" s="357">
        <v>0</v>
      </c>
      <c r="F131" s="357">
        <v>0</v>
      </c>
      <c r="G131" s="303">
        <v>0</v>
      </c>
      <c r="H131" s="301">
        <v>0</v>
      </c>
      <c r="I131" s="303"/>
      <c r="J131" s="301">
        <v>0</v>
      </c>
      <c r="K131" s="303"/>
      <c r="L131" s="303"/>
      <c r="M131" s="301">
        <v>0</v>
      </c>
      <c r="N131" s="301">
        <v>0</v>
      </c>
    </row>
    <row r="132" spans="1:14" s="290" customFormat="1" x14ac:dyDescent="0.25">
      <c r="A132" s="297" t="s">
        <v>970</v>
      </c>
      <c r="B132" s="308" t="s">
        <v>976</v>
      </c>
      <c r="C132" s="299" t="s">
        <v>908</v>
      </c>
      <c r="D132" s="350" t="s">
        <v>437</v>
      </c>
      <c r="E132" s="357">
        <v>0</v>
      </c>
      <c r="F132" s="357">
        <v>0</v>
      </c>
      <c r="G132" s="303">
        <v>0</v>
      </c>
      <c r="H132" s="301">
        <v>0</v>
      </c>
      <c r="I132" s="303"/>
      <c r="J132" s="301">
        <v>0</v>
      </c>
      <c r="K132" s="303"/>
      <c r="L132" s="303"/>
      <c r="M132" s="301">
        <v>0</v>
      </c>
      <c r="N132" s="301">
        <v>0</v>
      </c>
    </row>
    <row r="133" spans="1:14" s="290" customFormat="1" x14ac:dyDescent="0.25">
      <c r="A133" s="297" t="s">
        <v>971</v>
      </c>
      <c r="B133" s="308" t="s">
        <v>977</v>
      </c>
      <c r="C133" s="299" t="s">
        <v>908</v>
      </c>
      <c r="D133" s="350" t="s">
        <v>437</v>
      </c>
      <c r="E133" s="357">
        <v>4.0659999999999998</v>
      </c>
      <c r="F133" s="364">
        <v>5.7720000000000002</v>
      </c>
      <c r="G133" s="601">
        <v>0.30364319999999223</v>
      </c>
      <c r="H133" s="601">
        <v>0.30364319999999223</v>
      </c>
      <c r="I133" s="601">
        <v>0.31844595199998821</v>
      </c>
      <c r="J133" s="601">
        <v>0.31844595199998821</v>
      </c>
      <c r="K133" s="601">
        <v>0.32147592575998712</v>
      </c>
      <c r="L133" s="601">
        <v>0.32147592575998712</v>
      </c>
      <c r="M133" s="301">
        <v>0.94356507775996756</v>
      </c>
      <c r="N133" s="301">
        <v>0.94356507775996756</v>
      </c>
    </row>
    <row r="134" spans="1:14" s="290" customFormat="1" x14ac:dyDescent="0.25">
      <c r="A134" s="297" t="s">
        <v>972</v>
      </c>
      <c r="B134" s="308" t="s">
        <v>106</v>
      </c>
      <c r="C134" s="299" t="s">
        <v>908</v>
      </c>
      <c r="D134" s="350" t="s">
        <v>437</v>
      </c>
      <c r="E134" s="357">
        <v>0</v>
      </c>
      <c r="F134" s="357">
        <v>0</v>
      </c>
      <c r="G134" s="303">
        <v>0</v>
      </c>
      <c r="H134" s="301">
        <v>0</v>
      </c>
      <c r="I134" s="303"/>
      <c r="J134" s="301">
        <v>0</v>
      </c>
      <c r="K134" s="303"/>
      <c r="L134" s="303"/>
      <c r="M134" s="301">
        <v>0</v>
      </c>
      <c r="N134" s="301">
        <v>0</v>
      </c>
    </row>
    <row r="135" spans="1:14" s="290" customFormat="1" x14ac:dyDescent="0.25">
      <c r="A135" s="297" t="s">
        <v>973</v>
      </c>
      <c r="B135" s="308" t="s">
        <v>978</v>
      </c>
      <c r="C135" s="299" t="s">
        <v>908</v>
      </c>
      <c r="D135" s="350" t="s">
        <v>437</v>
      </c>
      <c r="E135" s="357">
        <v>0</v>
      </c>
      <c r="F135" s="357">
        <v>0</v>
      </c>
      <c r="G135" s="303">
        <v>0</v>
      </c>
      <c r="H135" s="301">
        <v>0</v>
      </c>
      <c r="I135" s="303"/>
      <c r="J135" s="301">
        <v>0</v>
      </c>
      <c r="K135" s="303"/>
      <c r="L135" s="303"/>
      <c r="M135" s="301">
        <v>0</v>
      </c>
      <c r="N135" s="301">
        <v>0</v>
      </c>
    </row>
    <row r="136" spans="1:14" s="290" customFormat="1" x14ac:dyDescent="0.25">
      <c r="A136" s="297" t="s">
        <v>29</v>
      </c>
      <c r="B136" s="304" t="s">
        <v>979</v>
      </c>
      <c r="C136" s="299" t="s">
        <v>908</v>
      </c>
      <c r="D136" s="350" t="s">
        <v>437</v>
      </c>
      <c r="E136" s="357">
        <v>0</v>
      </c>
      <c r="F136" s="357">
        <v>0</v>
      </c>
      <c r="G136" s="303">
        <v>0</v>
      </c>
      <c r="H136" s="301">
        <v>0</v>
      </c>
      <c r="I136" s="303"/>
      <c r="J136" s="301">
        <v>0</v>
      </c>
      <c r="K136" s="303"/>
      <c r="L136" s="303"/>
      <c r="M136" s="301">
        <v>0</v>
      </c>
      <c r="N136" s="301">
        <v>0</v>
      </c>
    </row>
    <row r="137" spans="1:14" s="290" customFormat="1" x14ac:dyDescent="0.25">
      <c r="A137" s="297" t="s">
        <v>30</v>
      </c>
      <c r="B137" s="304" t="s">
        <v>790</v>
      </c>
      <c r="C137" s="299" t="s">
        <v>908</v>
      </c>
      <c r="D137" s="350" t="s">
        <v>437</v>
      </c>
      <c r="E137" s="357">
        <v>0</v>
      </c>
      <c r="F137" s="357">
        <v>0</v>
      </c>
      <c r="G137" s="303">
        <v>0</v>
      </c>
      <c r="H137" s="301">
        <v>0</v>
      </c>
      <c r="I137" s="303"/>
      <c r="J137" s="301">
        <v>0</v>
      </c>
      <c r="K137" s="303"/>
      <c r="L137" s="303"/>
      <c r="M137" s="301">
        <v>0</v>
      </c>
      <c r="N137" s="301">
        <v>0</v>
      </c>
    </row>
    <row r="138" spans="1:14" s="290" customFormat="1" x14ac:dyDescent="0.25">
      <c r="A138" s="297" t="s">
        <v>974</v>
      </c>
      <c r="B138" s="308" t="s">
        <v>980</v>
      </c>
      <c r="C138" s="299" t="s">
        <v>908</v>
      </c>
      <c r="D138" s="350" t="s">
        <v>437</v>
      </c>
      <c r="E138" s="357">
        <v>0</v>
      </c>
      <c r="F138" s="357">
        <v>0</v>
      </c>
      <c r="G138" s="303">
        <v>0</v>
      </c>
      <c r="H138" s="301">
        <v>0</v>
      </c>
      <c r="I138" s="303"/>
      <c r="J138" s="301">
        <v>0</v>
      </c>
      <c r="K138" s="303"/>
      <c r="L138" s="303"/>
      <c r="M138" s="301">
        <v>0</v>
      </c>
      <c r="N138" s="301">
        <v>0</v>
      </c>
    </row>
    <row r="139" spans="1:14" s="290" customFormat="1" x14ac:dyDescent="0.25">
      <c r="A139" s="297" t="s">
        <v>178</v>
      </c>
      <c r="B139" s="317" t="s">
        <v>120</v>
      </c>
      <c r="C139" s="299" t="s">
        <v>908</v>
      </c>
      <c r="D139" s="350" t="s">
        <v>437</v>
      </c>
      <c r="E139" s="357">
        <v>14.343808999999961</v>
      </c>
      <c r="F139" s="357">
        <v>21.809051999999994</v>
      </c>
      <c r="G139" s="357">
        <v>1.2145727999999689</v>
      </c>
      <c r="H139" s="357">
        <v>1.2145727999999689</v>
      </c>
      <c r="I139" s="357">
        <v>1.2737838079999526</v>
      </c>
      <c r="J139" s="357">
        <v>1.2737838079999526</v>
      </c>
      <c r="K139" s="357">
        <v>1.2859037030399485</v>
      </c>
      <c r="L139" s="357">
        <v>1.2859037030399485</v>
      </c>
      <c r="M139" s="301">
        <v>3.7742603110398703</v>
      </c>
      <c r="N139" s="301">
        <v>3.7742603110398703</v>
      </c>
    </row>
    <row r="140" spans="1:14" s="290" customFormat="1" x14ac:dyDescent="0.25">
      <c r="A140" s="297" t="s">
        <v>196</v>
      </c>
      <c r="B140" s="298" t="s">
        <v>57</v>
      </c>
      <c r="C140" s="299" t="s">
        <v>908</v>
      </c>
      <c r="D140" s="350" t="s">
        <v>437</v>
      </c>
      <c r="E140" s="357">
        <v>0</v>
      </c>
      <c r="F140" s="357">
        <v>0</v>
      </c>
      <c r="G140" s="303">
        <v>0</v>
      </c>
      <c r="H140" s="301">
        <v>0</v>
      </c>
      <c r="I140" s="303"/>
      <c r="J140" s="301">
        <v>0</v>
      </c>
      <c r="K140" s="303"/>
      <c r="L140" s="303"/>
      <c r="M140" s="301">
        <v>0</v>
      </c>
      <c r="N140" s="301">
        <v>0</v>
      </c>
    </row>
    <row r="141" spans="1:14" s="290" customFormat="1" x14ac:dyDescent="0.25">
      <c r="A141" s="297" t="s">
        <v>1063</v>
      </c>
      <c r="B141" s="307" t="s">
        <v>1061</v>
      </c>
      <c r="C141" s="299" t="s">
        <v>908</v>
      </c>
      <c r="D141" s="350" t="s">
        <v>437</v>
      </c>
      <c r="E141" s="357">
        <v>0</v>
      </c>
      <c r="F141" s="357">
        <v>0</v>
      </c>
      <c r="G141" s="303">
        <v>0</v>
      </c>
      <c r="H141" s="301">
        <v>0</v>
      </c>
      <c r="I141" s="303"/>
      <c r="J141" s="301">
        <v>0</v>
      </c>
      <c r="K141" s="303"/>
      <c r="L141" s="303"/>
      <c r="M141" s="301">
        <v>0</v>
      </c>
      <c r="N141" s="301">
        <v>0</v>
      </c>
    </row>
    <row r="142" spans="1:14" s="290" customFormat="1" x14ac:dyDescent="0.25">
      <c r="A142" s="297" t="s">
        <v>1064</v>
      </c>
      <c r="B142" s="307" t="s">
        <v>1062</v>
      </c>
      <c r="C142" s="299" t="s">
        <v>908</v>
      </c>
      <c r="D142" s="350" t="s">
        <v>437</v>
      </c>
      <c r="E142" s="357">
        <v>0</v>
      </c>
      <c r="F142" s="357">
        <v>0</v>
      </c>
      <c r="G142" s="303">
        <v>0</v>
      </c>
      <c r="H142" s="301">
        <v>0</v>
      </c>
      <c r="I142" s="303"/>
      <c r="J142" s="301">
        <v>0</v>
      </c>
      <c r="K142" s="303"/>
      <c r="L142" s="303"/>
      <c r="M142" s="301">
        <v>0</v>
      </c>
      <c r="N142" s="301">
        <v>0</v>
      </c>
    </row>
    <row r="143" spans="1:14" s="290" customFormat="1" x14ac:dyDescent="0.25">
      <c r="A143" s="297" t="s">
        <v>31</v>
      </c>
      <c r="B143" s="307" t="s">
        <v>1047</v>
      </c>
      <c r="C143" s="299" t="s">
        <v>908</v>
      </c>
      <c r="D143" s="350" t="s">
        <v>437</v>
      </c>
      <c r="E143" s="357">
        <v>0</v>
      </c>
      <c r="F143" s="357">
        <v>0</v>
      </c>
      <c r="G143" s="303">
        <v>0</v>
      </c>
      <c r="H143" s="301">
        <v>0</v>
      </c>
      <c r="I143" s="303"/>
      <c r="J143" s="301">
        <v>0</v>
      </c>
      <c r="K143" s="303"/>
      <c r="L143" s="303"/>
      <c r="M143" s="301">
        <v>0</v>
      </c>
      <c r="N143" s="301">
        <v>0</v>
      </c>
    </row>
    <row r="144" spans="1:14" s="290" customFormat="1" x14ac:dyDescent="0.25">
      <c r="A144" s="297" t="s">
        <v>197</v>
      </c>
      <c r="B144" s="298" t="s">
        <v>96</v>
      </c>
      <c r="C144" s="299" t="s">
        <v>908</v>
      </c>
      <c r="D144" s="350" t="s">
        <v>437</v>
      </c>
      <c r="E144" s="357">
        <v>0</v>
      </c>
      <c r="F144" s="357">
        <v>0</v>
      </c>
      <c r="G144" s="303">
        <v>0</v>
      </c>
      <c r="H144" s="301">
        <v>0</v>
      </c>
      <c r="I144" s="303"/>
      <c r="J144" s="301">
        <v>0</v>
      </c>
      <c r="K144" s="303"/>
      <c r="L144" s="303"/>
      <c r="M144" s="301">
        <v>0</v>
      </c>
      <c r="N144" s="301">
        <v>0</v>
      </c>
    </row>
    <row r="145" spans="1:14" s="290" customFormat="1" x14ac:dyDescent="0.25">
      <c r="A145" s="297" t="s">
        <v>923</v>
      </c>
      <c r="B145" s="298" t="s">
        <v>1107</v>
      </c>
      <c r="C145" s="299" t="s">
        <v>908</v>
      </c>
      <c r="D145" s="350" t="s">
        <v>437</v>
      </c>
      <c r="E145" s="357">
        <v>0</v>
      </c>
      <c r="F145" s="357">
        <v>0</v>
      </c>
      <c r="G145" s="303">
        <v>0</v>
      </c>
      <c r="H145" s="301">
        <v>0</v>
      </c>
      <c r="I145" s="303"/>
      <c r="J145" s="301">
        <v>0</v>
      </c>
      <c r="K145" s="303"/>
      <c r="L145" s="303"/>
      <c r="M145" s="301">
        <v>0</v>
      </c>
      <c r="N145" s="301">
        <v>0</v>
      </c>
    </row>
    <row r="146" spans="1:14" s="290" customFormat="1" x14ac:dyDescent="0.25">
      <c r="A146" s="297" t="s">
        <v>924</v>
      </c>
      <c r="B146" s="298" t="s">
        <v>97</v>
      </c>
      <c r="C146" s="299" t="s">
        <v>908</v>
      </c>
      <c r="D146" s="350" t="s">
        <v>437</v>
      </c>
      <c r="E146" s="357">
        <v>0</v>
      </c>
      <c r="F146" s="357">
        <v>0</v>
      </c>
      <c r="G146" s="303">
        <v>0</v>
      </c>
      <c r="H146" s="301">
        <v>0</v>
      </c>
      <c r="I146" s="303"/>
      <c r="J146" s="301">
        <v>0</v>
      </c>
      <c r="K146" s="303"/>
      <c r="L146" s="303"/>
      <c r="M146" s="301">
        <v>0</v>
      </c>
      <c r="N146" s="301">
        <v>0</v>
      </c>
    </row>
    <row r="147" spans="1:14" s="290" customFormat="1" x14ac:dyDescent="0.25">
      <c r="A147" s="297" t="s">
        <v>925</v>
      </c>
      <c r="B147" s="302" t="s">
        <v>1108</v>
      </c>
      <c r="C147" s="299" t="s">
        <v>908</v>
      </c>
      <c r="D147" s="350" t="s">
        <v>437</v>
      </c>
      <c r="E147" s="357">
        <v>0</v>
      </c>
      <c r="F147" s="357">
        <v>0</v>
      </c>
      <c r="G147" s="303">
        <v>0</v>
      </c>
      <c r="H147" s="301">
        <v>0</v>
      </c>
      <c r="I147" s="303"/>
      <c r="J147" s="301">
        <v>0</v>
      </c>
      <c r="K147" s="303"/>
      <c r="L147" s="303"/>
      <c r="M147" s="301">
        <v>0</v>
      </c>
      <c r="N147" s="301">
        <v>0</v>
      </c>
    </row>
    <row r="148" spans="1:14" s="290" customFormat="1" x14ac:dyDescent="0.25">
      <c r="A148" s="297" t="s">
        <v>926</v>
      </c>
      <c r="B148" s="298" t="s">
        <v>1109</v>
      </c>
      <c r="C148" s="299" t="s">
        <v>908</v>
      </c>
      <c r="D148" s="350" t="s">
        <v>437</v>
      </c>
      <c r="E148" s="357">
        <v>-15.301049000000013</v>
      </c>
      <c r="F148" s="357">
        <v>-15.928601000000025</v>
      </c>
      <c r="G148" s="303">
        <v>1.2145727999999689</v>
      </c>
      <c r="H148" s="303">
        <v>1.2145727999999689</v>
      </c>
      <c r="I148" s="303">
        <v>1.2737838079999526</v>
      </c>
      <c r="J148" s="303">
        <v>1.2737838079999526</v>
      </c>
      <c r="K148" s="303">
        <v>1.2859037030399485</v>
      </c>
      <c r="L148" s="303">
        <v>1.2859037030399485</v>
      </c>
      <c r="M148" s="301">
        <v>3.7742603110398703</v>
      </c>
      <c r="N148" s="301">
        <v>3.7742603110398703</v>
      </c>
    </row>
    <row r="149" spans="1:14" s="290" customFormat="1" x14ac:dyDescent="0.25">
      <c r="A149" s="297" t="s">
        <v>927</v>
      </c>
      <c r="B149" s="298" t="s">
        <v>104</v>
      </c>
      <c r="C149" s="299" t="s">
        <v>908</v>
      </c>
      <c r="D149" s="350" t="s">
        <v>437</v>
      </c>
      <c r="E149" s="357">
        <v>0</v>
      </c>
      <c r="F149" s="357">
        <v>0</v>
      </c>
      <c r="G149" s="303">
        <v>0</v>
      </c>
      <c r="H149" s="301">
        <v>0</v>
      </c>
      <c r="I149" s="303"/>
      <c r="J149" s="301">
        <v>0</v>
      </c>
      <c r="K149" s="303"/>
      <c r="L149" s="301">
        <v>0</v>
      </c>
      <c r="M149" s="301">
        <v>0</v>
      </c>
      <c r="N149" s="301">
        <v>0</v>
      </c>
    </row>
    <row r="150" spans="1:14" s="290" customFormat="1" x14ac:dyDescent="0.25">
      <c r="A150" s="297" t="s">
        <v>928</v>
      </c>
      <c r="B150" s="302" t="s">
        <v>978</v>
      </c>
      <c r="C150" s="299" t="s">
        <v>908</v>
      </c>
      <c r="D150" s="350" t="s">
        <v>437</v>
      </c>
      <c r="E150" s="357">
        <v>0</v>
      </c>
      <c r="F150" s="357">
        <v>0</v>
      </c>
      <c r="G150" s="303">
        <v>0</v>
      </c>
      <c r="H150" s="301">
        <v>0</v>
      </c>
      <c r="I150" s="303"/>
      <c r="J150" s="301">
        <v>0</v>
      </c>
      <c r="K150" s="303"/>
      <c r="L150" s="301">
        <v>0</v>
      </c>
      <c r="M150" s="301">
        <v>0</v>
      </c>
      <c r="N150" s="301">
        <v>0</v>
      </c>
    </row>
    <row r="151" spans="1:14" s="290" customFormat="1" x14ac:dyDescent="0.25">
      <c r="A151" s="297" t="s">
        <v>32</v>
      </c>
      <c r="B151" s="304" t="s">
        <v>802</v>
      </c>
      <c r="C151" s="299" t="s">
        <v>908</v>
      </c>
      <c r="D151" s="350" t="s">
        <v>437</v>
      </c>
      <c r="E151" s="357">
        <v>0</v>
      </c>
      <c r="F151" s="357">
        <v>0</v>
      </c>
      <c r="G151" s="303">
        <v>0</v>
      </c>
      <c r="H151" s="301">
        <v>0</v>
      </c>
      <c r="I151" s="303"/>
      <c r="J151" s="301">
        <v>0</v>
      </c>
      <c r="K151" s="303"/>
      <c r="L151" s="301">
        <v>0</v>
      </c>
      <c r="M151" s="301">
        <v>0</v>
      </c>
      <c r="N151" s="301">
        <v>0</v>
      </c>
    </row>
    <row r="152" spans="1:14" s="290" customFormat="1" x14ac:dyDescent="0.25">
      <c r="A152" s="297" t="s">
        <v>33</v>
      </c>
      <c r="B152" s="304" t="s">
        <v>790</v>
      </c>
      <c r="C152" s="299" t="s">
        <v>908</v>
      </c>
      <c r="D152" s="350" t="s">
        <v>437</v>
      </c>
      <c r="E152" s="357">
        <v>0</v>
      </c>
      <c r="F152" s="357">
        <v>0</v>
      </c>
      <c r="G152" s="303">
        <v>0</v>
      </c>
      <c r="H152" s="301">
        <v>0</v>
      </c>
      <c r="I152" s="303"/>
      <c r="J152" s="301">
        <v>0</v>
      </c>
      <c r="K152" s="303"/>
      <c r="L152" s="301">
        <v>0</v>
      </c>
      <c r="M152" s="301">
        <v>0</v>
      </c>
      <c r="N152" s="301">
        <v>0</v>
      </c>
    </row>
    <row r="153" spans="1:14" s="290" customFormat="1" x14ac:dyDescent="0.25">
      <c r="A153" s="297" t="s">
        <v>929</v>
      </c>
      <c r="B153" s="298" t="s">
        <v>1110</v>
      </c>
      <c r="C153" s="299" t="s">
        <v>908</v>
      </c>
      <c r="D153" s="350" t="s">
        <v>437</v>
      </c>
      <c r="E153" s="357">
        <v>33.710857999999973</v>
      </c>
      <c r="F153" s="357">
        <v>43.509653000000021</v>
      </c>
      <c r="G153" s="303">
        <v>0</v>
      </c>
      <c r="H153" s="301">
        <v>0</v>
      </c>
      <c r="I153" s="303"/>
      <c r="J153" s="301">
        <v>0</v>
      </c>
      <c r="K153" s="303"/>
      <c r="L153" s="301">
        <v>0</v>
      </c>
      <c r="M153" s="301">
        <v>0</v>
      </c>
      <c r="N153" s="301">
        <v>0</v>
      </c>
    </row>
    <row r="154" spans="1:14" s="290" customFormat="1" x14ac:dyDescent="0.25">
      <c r="A154" s="297" t="s">
        <v>179</v>
      </c>
      <c r="B154" s="317" t="s">
        <v>158</v>
      </c>
      <c r="C154" s="299" t="s">
        <v>908</v>
      </c>
      <c r="D154" s="350" t="s">
        <v>437</v>
      </c>
      <c r="E154" s="357">
        <v>14.343808999999961</v>
      </c>
      <c r="F154" s="357">
        <v>21.809051999999994</v>
      </c>
      <c r="G154" s="357">
        <v>1.2145727999999689</v>
      </c>
      <c r="H154" s="357">
        <v>1.2145727999999689</v>
      </c>
      <c r="I154" s="357">
        <v>1.2737838079999526</v>
      </c>
      <c r="J154" s="357">
        <v>1.2737838079999526</v>
      </c>
      <c r="K154" s="357">
        <v>1.2859037030399485</v>
      </c>
      <c r="L154" s="357">
        <v>1.2859037030399485</v>
      </c>
      <c r="M154" s="301">
        <v>3.7742603110398703</v>
      </c>
      <c r="N154" s="301">
        <v>3.7742603110398703</v>
      </c>
    </row>
    <row r="155" spans="1:14" s="290" customFormat="1" x14ac:dyDescent="0.25">
      <c r="A155" s="297" t="s">
        <v>199</v>
      </c>
      <c r="B155" s="308" t="s">
        <v>983</v>
      </c>
      <c r="C155" s="299" t="s">
        <v>908</v>
      </c>
      <c r="D155" s="350" t="s">
        <v>437</v>
      </c>
      <c r="E155" s="357">
        <v>0</v>
      </c>
      <c r="F155" s="357">
        <v>0</v>
      </c>
      <c r="G155" s="303">
        <v>0</v>
      </c>
      <c r="H155" s="301">
        <v>0</v>
      </c>
      <c r="I155" s="303"/>
      <c r="J155" s="301">
        <v>0</v>
      </c>
      <c r="K155" s="303"/>
      <c r="L155" s="301">
        <v>0</v>
      </c>
      <c r="M155" s="301">
        <v>0</v>
      </c>
      <c r="N155" s="301">
        <v>0</v>
      </c>
    </row>
    <row r="156" spans="1:14" s="290" customFormat="1" x14ac:dyDescent="0.25">
      <c r="A156" s="297" t="s">
        <v>200</v>
      </c>
      <c r="B156" s="308" t="s">
        <v>160</v>
      </c>
      <c r="C156" s="299" t="s">
        <v>908</v>
      </c>
      <c r="D156" s="350" t="s">
        <v>437</v>
      </c>
      <c r="E156" s="357">
        <v>0</v>
      </c>
      <c r="F156" s="357">
        <v>0</v>
      </c>
      <c r="G156" s="303">
        <v>0</v>
      </c>
      <c r="H156" s="303">
        <v>0</v>
      </c>
      <c r="I156" s="303"/>
      <c r="J156" s="303">
        <v>0</v>
      </c>
      <c r="K156" s="303"/>
      <c r="L156" s="303">
        <v>0</v>
      </c>
      <c r="M156" s="301">
        <v>0</v>
      </c>
      <c r="N156" s="301">
        <v>0</v>
      </c>
    </row>
    <row r="157" spans="1:14" s="290" customFormat="1" x14ac:dyDescent="0.25">
      <c r="A157" s="297" t="s">
        <v>212</v>
      </c>
      <c r="B157" s="308" t="s">
        <v>161</v>
      </c>
      <c r="C157" s="299" t="s">
        <v>908</v>
      </c>
      <c r="D157" s="350" t="s">
        <v>437</v>
      </c>
      <c r="E157" s="357">
        <v>0</v>
      </c>
      <c r="F157" s="357">
        <v>0</v>
      </c>
      <c r="G157" s="303">
        <v>0</v>
      </c>
      <c r="H157" s="303">
        <v>0</v>
      </c>
      <c r="I157" s="303"/>
      <c r="J157" s="303">
        <v>0</v>
      </c>
      <c r="K157" s="303"/>
      <c r="L157" s="303">
        <v>0</v>
      </c>
      <c r="M157" s="301">
        <v>0</v>
      </c>
      <c r="N157" s="301">
        <v>0</v>
      </c>
    </row>
    <row r="158" spans="1:14" s="290" customFormat="1" ht="18" customHeight="1" thickBot="1" x14ac:dyDescent="0.3">
      <c r="A158" s="312" t="s">
        <v>213</v>
      </c>
      <c r="B158" s="308" t="s">
        <v>984</v>
      </c>
      <c r="C158" s="314" t="s">
        <v>908</v>
      </c>
      <c r="D158" s="350" t="s">
        <v>437</v>
      </c>
      <c r="E158" s="359">
        <v>14.343808999999961</v>
      </c>
      <c r="F158" s="359">
        <v>21.809051999999994</v>
      </c>
      <c r="G158" s="359">
        <v>1.2145727999999689</v>
      </c>
      <c r="H158" s="359">
        <v>1.2145727999999689</v>
      </c>
      <c r="I158" s="359">
        <v>1.2737838079999526</v>
      </c>
      <c r="J158" s="359">
        <v>1.2737838079999526</v>
      </c>
      <c r="K158" s="359">
        <v>1.2859037030399485</v>
      </c>
      <c r="L158" s="359">
        <v>1.2859037030399485</v>
      </c>
      <c r="M158" s="348">
        <v>3.7742603110398703</v>
      </c>
      <c r="N158" s="348">
        <v>3.7742603110398703</v>
      </c>
    </row>
    <row r="159" spans="1:14" s="290" customFormat="1" ht="18" customHeight="1" x14ac:dyDescent="0.25">
      <c r="A159" s="291" t="s">
        <v>686</v>
      </c>
      <c r="B159" s="292" t="s">
        <v>1027</v>
      </c>
      <c r="C159" s="293" t="s">
        <v>437</v>
      </c>
      <c r="D159" s="598" t="s">
        <v>437</v>
      </c>
      <c r="E159" s="360"/>
      <c r="F159" s="364"/>
      <c r="G159" s="602" t="s">
        <v>437</v>
      </c>
      <c r="H159" s="603">
        <v>0</v>
      </c>
      <c r="I159" s="603"/>
      <c r="J159" s="603">
        <v>0</v>
      </c>
      <c r="K159" s="603"/>
      <c r="L159" s="603">
        <v>0</v>
      </c>
      <c r="M159" s="602" t="s">
        <v>437</v>
      </c>
      <c r="N159" s="603">
        <v>0</v>
      </c>
    </row>
    <row r="160" spans="1:14" s="290" customFormat="1" ht="37.5" customHeight="1" x14ac:dyDescent="0.25">
      <c r="A160" s="297" t="s">
        <v>687</v>
      </c>
      <c r="B160" s="308" t="s">
        <v>115</v>
      </c>
      <c r="C160" s="299" t="s">
        <v>908</v>
      </c>
      <c r="D160" s="350" t="s">
        <v>437</v>
      </c>
      <c r="E160" s="357">
        <v>19.40980899999996</v>
      </c>
      <c r="F160" s="357">
        <v>28.661051999999991</v>
      </c>
      <c r="G160" s="357">
        <v>1.9382159999999611</v>
      </c>
      <c r="H160" s="357">
        <v>1.9382159999999611</v>
      </c>
      <c r="I160" s="357">
        <v>4.6422297599999407</v>
      </c>
      <c r="J160" s="357">
        <v>4.6422297599999407</v>
      </c>
      <c r="K160" s="357">
        <v>9.0773796287999353</v>
      </c>
      <c r="L160" s="357">
        <v>9.0773796287999353</v>
      </c>
      <c r="M160" s="301">
        <v>15.657825388799838</v>
      </c>
      <c r="N160" s="301">
        <v>15.657825388799838</v>
      </c>
    </row>
    <row r="161" spans="1:14" s="290" customFormat="1" ht="18" customHeight="1" x14ac:dyDescent="0.25">
      <c r="A161" s="297" t="s">
        <v>688</v>
      </c>
      <c r="B161" s="308" t="s">
        <v>67</v>
      </c>
      <c r="C161" s="299" t="s">
        <v>908</v>
      </c>
      <c r="D161" s="350" t="s">
        <v>437</v>
      </c>
      <c r="E161" s="357">
        <v>0</v>
      </c>
      <c r="F161" s="357">
        <v>0</v>
      </c>
      <c r="G161" s="303" t="s">
        <v>437</v>
      </c>
      <c r="H161" s="603">
        <v>0</v>
      </c>
      <c r="I161" s="603"/>
      <c r="J161" s="603">
        <v>0</v>
      </c>
      <c r="K161" s="603"/>
      <c r="L161" s="603">
        <v>0</v>
      </c>
      <c r="M161" s="303" t="s">
        <v>437</v>
      </c>
      <c r="N161" s="603">
        <v>0</v>
      </c>
    </row>
    <row r="162" spans="1:14" s="290" customFormat="1" ht="18" customHeight="1" x14ac:dyDescent="0.25">
      <c r="A162" s="297" t="s">
        <v>1092</v>
      </c>
      <c r="B162" s="307" t="s">
        <v>1115</v>
      </c>
      <c r="C162" s="299" t="s">
        <v>908</v>
      </c>
      <c r="D162" s="350" t="s">
        <v>437</v>
      </c>
      <c r="E162" s="357">
        <v>0</v>
      </c>
      <c r="F162" s="357">
        <v>0</v>
      </c>
      <c r="G162" s="303" t="s">
        <v>437</v>
      </c>
      <c r="H162" s="603">
        <v>0</v>
      </c>
      <c r="I162" s="603"/>
      <c r="J162" s="603">
        <v>0</v>
      </c>
      <c r="K162" s="603"/>
      <c r="L162" s="603">
        <v>0</v>
      </c>
      <c r="M162" s="303" t="s">
        <v>437</v>
      </c>
      <c r="N162" s="603">
        <v>0</v>
      </c>
    </row>
    <row r="163" spans="1:14" s="290" customFormat="1" ht="18" customHeight="1" x14ac:dyDescent="0.25">
      <c r="A163" s="297" t="s">
        <v>795</v>
      </c>
      <c r="B163" s="308" t="s">
        <v>121</v>
      </c>
      <c r="C163" s="299" t="s">
        <v>908</v>
      </c>
      <c r="D163" s="350" t="s">
        <v>437</v>
      </c>
      <c r="E163" s="357">
        <v>0</v>
      </c>
      <c r="F163" s="357">
        <v>0</v>
      </c>
      <c r="G163" s="303" t="s">
        <v>437</v>
      </c>
      <c r="H163" s="603">
        <v>0</v>
      </c>
      <c r="I163" s="603"/>
      <c r="J163" s="603">
        <v>0</v>
      </c>
      <c r="K163" s="603"/>
      <c r="L163" s="603">
        <v>0</v>
      </c>
      <c r="M163" s="303" t="s">
        <v>437</v>
      </c>
      <c r="N163" s="603">
        <v>0</v>
      </c>
    </row>
    <row r="164" spans="1:14" s="290" customFormat="1" ht="18" customHeight="1" x14ac:dyDescent="0.25">
      <c r="A164" s="318" t="s">
        <v>1093</v>
      </c>
      <c r="B164" s="307" t="s">
        <v>1116</v>
      </c>
      <c r="C164" s="299" t="s">
        <v>908</v>
      </c>
      <c r="D164" s="350" t="s">
        <v>437</v>
      </c>
      <c r="E164" s="357">
        <v>0</v>
      </c>
      <c r="F164" s="357">
        <v>0</v>
      </c>
      <c r="G164" s="303" t="s">
        <v>437</v>
      </c>
      <c r="H164" s="603">
        <v>0</v>
      </c>
      <c r="I164" s="603"/>
      <c r="J164" s="603">
        <v>0</v>
      </c>
      <c r="K164" s="603"/>
      <c r="L164" s="603">
        <v>0</v>
      </c>
      <c r="M164" s="303" t="s">
        <v>437</v>
      </c>
      <c r="N164" s="603">
        <v>0</v>
      </c>
    </row>
    <row r="165" spans="1:14" s="290" customFormat="1" ht="30.75" thickBot="1" x14ac:dyDescent="0.3">
      <c r="A165" s="312" t="s">
        <v>796</v>
      </c>
      <c r="B165" s="319" t="s">
        <v>122</v>
      </c>
      <c r="C165" s="314" t="s">
        <v>437</v>
      </c>
      <c r="D165" s="350" t="s">
        <v>437</v>
      </c>
      <c r="E165" s="359">
        <v>0</v>
      </c>
      <c r="F165" s="359">
        <v>0</v>
      </c>
      <c r="G165" s="303" t="s">
        <v>437</v>
      </c>
      <c r="H165" s="301">
        <v>0</v>
      </c>
      <c r="I165" s="301"/>
      <c r="J165" s="301">
        <v>0</v>
      </c>
      <c r="K165" s="301"/>
      <c r="L165" s="301">
        <v>0</v>
      </c>
      <c r="M165" s="303" t="s">
        <v>437</v>
      </c>
      <c r="N165" s="301">
        <v>0</v>
      </c>
    </row>
    <row r="166" spans="1:14" s="290" customFormat="1" ht="15.75" thickBot="1" x14ac:dyDescent="0.3">
      <c r="A166" s="453" t="s">
        <v>685</v>
      </c>
      <c r="B166" s="454"/>
      <c r="C166" s="454"/>
      <c r="D166" s="454"/>
      <c r="E166" s="454"/>
      <c r="F166" s="454"/>
      <c r="G166" s="454"/>
      <c r="H166" s="454"/>
      <c r="I166" s="454"/>
      <c r="J166" s="454"/>
      <c r="K166" s="454"/>
      <c r="L166" s="454"/>
      <c r="M166" s="454"/>
      <c r="N166" s="455"/>
    </row>
    <row r="167" spans="1:14" s="290" customFormat="1" ht="31.5" customHeight="1" x14ac:dyDescent="0.25">
      <c r="A167" s="315" t="s">
        <v>689</v>
      </c>
      <c r="B167" s="305" t="s">
        <v>68</v>
      </c>
      <c r="C167" s="316" t="s">
        <v>908</v>
      </c>
      <c r="D167" s="600" t="s">
        <v>437</v>
      </c>
      <c r="E167" s="603">
        <v>550.99640555999997</v>
      </c>
      <c r="F167" s="603">
        <v>490.209</v>
      </c>
      <c r="G167" s="603">
        <v>559.428</v>
      </c>
      <c r="H167" s="603">
        <v>559.428</v>
      </c>
      <c r="I167" s="603">
        <v>621.84108000000003</v>
      </c>
      <c r="J167" s="603">
        <v>621.84108000000003</v>
      </c>
      <c r="K167" s="603">
        <v>702.79442039999992</v>
      </c>
      <c r="L167" s="603">
        <v>702.79442039999992</v>
      </c>
      <c r="M167" s="603">
        <v>1884.0635004000001</v>
      </c>
      <c r="N167" s="604">
        <v>1884.0635004000001</v>
      </c>
    </row>
    <row r="168" spans="1:14" s="290" customFormat="1" x14ac:dyDescent="0.25">
      <c r="A168" s="297" t="s">
        <v>690</v>
      </c>
      <c r="B168" s="298" t="s">
        <v>57</v>
      </c>
      <c r="C168" s="299" t="s">
        <v>908</v>
      </c>
      <c r="D168" s="350" t="s">
        <v>437</v>
      </c>
      <c r="E168" s="357">
        <v>0</v>
      </c>
      <c r="F168" s="357">
        <v>0</v>
      </c>
      <c r="G168" s="303">
        <v>0</v>
      </c>
      <c r="H168" s="301">
        <v>0</v>
      </c>
      <c r="I168" s="301">
        <v>0</v>
      </c>
      <c r="J168" s="301">
        <v>0</v>
      </c>
      <c r="K168" s="301">
        <v>0</v>
      </c>
      <c r="L168" s="301">
        <v>0</v>
      </c>
      <c r="M168" s="301">
        <v>0</v>
      </c>
      <c r="N168" s="604">
        <v>0</v>
      </c>
    </row>
    <row r="169" spans="1:14" s="290" customFormat="1" x14ac:dyDescent="0.25">
      <c r="A169" s="297" t="s">
        <v>1050</v>
      </c>
      <c r="B169" s="307" t="s">
        <v>1061</v>
      </c>
      <c r="C169" s="299" t="s">
        <v>908</v>
      </c>
      <c r="D169" s="350" t="s">
        <v>437</v>
      </c>
      <c r="E169" s="357">
        <v>0</v>
      </c>
      <c r="F169" s="357">
        <v>0</v>
      </c>
      <c r="G169" s="303">
        <v>0</v>
      </c>
      <c r="H169" s="301">
        <v>0</v>
      </c>
      <c r="I169" s="301">
        <v>0</v>
      </c>
      <c r="J169" s="301">
        <v>0</v>
      </c>
      <c r="K169" s="301">
        <v>0</v>
      </c>
      <c r="L169" s="301">
        <v>0</v>
      </c>
      <c r="M169" s="301">
        <v>0</v>
      </c>
      <c r="N169" s="604">
        <v>0</v>
      </c>
    </row>
    <row r="170" spans="1:14" s="290" customFormat="1" x14ac:dyDescent="0.25">
      <c r="A170" s="297" t="s">
        <v>1051</v>
      </c>
      <c r="B170" s="307" t="s">
        <v>1062</v>
      </c>
      <c r="C170" s="299" t="s">
        <v>908</v>
      </c>
      <c r="D170" s="350" t="s">
        <v>437</v>
      </c>
      <c r="E170" s="357">
        <v>0</v>
      </c>
      <c r="F170" s="357">
        <v>0</v>
      </c>
      <c r="G170" s="303">
        <v>0</v>
      </c>
      <c r="H170" s="301">
        <v>0</v>
      </c>
      <c r="I170" s="301">
        <v>0</v>
      </c>
      <c r="J170" s="301">
        <v>0</v>
      </c>
      <c r="K170" s="301">
        <v>0</v>
      </c>
      <c r="L170" s="301">
        <v>0</v>
      </c>
      <c r="M170" s="301">
        <v>0</v>
      </c>
      <c r="N170" s="604">
        <v>0</v>
      </c>
    </row>
    <row r="171" spans="1:14" s="290" customFormat="1" x14ac:dyDescent="0.25">
      <c r="A171" s="297" t="s">
        <v>34</v>
      </c>
      <c r="B171" s="307" t="s">
        <v>1047</v>
      </c>
      <c r="C171" s="299" t="s">
        <v>908</v>
      </c>
      <c r="D171" s="350" t="s">
        <v>437</v>
      </c>
      <c r="E171" s="357">
        <v>0</v>
      </c>
      <c r="F171" s="357">
        <v>0</v>
      </c>
      <c r="G171" s="303">
        <v>0</v>
      </c>
      <c r="H171" s="301">
        <v>0</v>
      </c>
      <c r="I171" s="301">
        <v>0</v>
      </c>
      <c r="J171" s="301">
        <v>0</v>
      </c>
      <c r="K171" s="301">
        <v>0</v>
      </c>
      <c r="L171" s="301">
        <v>0</v>
      </c>
      <c r="M171" s="301">
        <v>0</v>
      </c>
      <c r="N171" s="604">
        <v>0</v>
      </c>
    </row>
    <row r="172" spans="1:14" s="290" customFormat="1" x14ac:dyDescent="0.25">
      <c r="A172" s="297" t="s">
        <v>691</v>
      </c>
      <c r="B172" s="298" t="s">
        <v>96</v>
      </c>
      <c r="C172" s="299" t="s">
        <v>908</v>
      </c>
      <c r="D172" s="350" t="s">
        <v>437</v>
      </c>
      <c r="E172" s="357">
        <v>0</v>
      </c>
      <c r="F172" s="357">
        <v>0</v>
      </c>
      <c r="G172" s="303">
        <v>0</v>
      </c>
      <c r="H172" s="301">
        <v>0</v>
      </c>
      <c r="I172" s="301">
        <v>0</v>
      </c>
      <c r="J172" s="301">
        <v>0</v>
      </c>
      <c r="K172" s="301">
        <v>0</v>
      </c>
      <c r="L172" s="301">
        <v>0</v>
      </c>
      <c r="M172" s="301">
        <v>0</v>
      </c>
      <c r="N172" s="604">
        <v>0</v>
      </c>
    </row>
    <row r="173" spans="1:14" s="290" customFormat="1" x14ac:dyDescent="0.25">
      <c r="A173" s="297" t="s">
        <v>807</v>
      </c>
      <c r="B173" s="298" t="s">
        <v>1107</v>
      </c>
      <c r="C173" s="299" t="s">
        <v>908</v>
      </c>
      <c r="D173" s="350" t="s">
        <v>437</v>
      </c>
      <c r="E173" s="357">
        <v>0</v>
      </c>
      <c r="F173" s="357">
        <v>0</v>
      </c>
      <c r="G173" s="303">
        <v>0</v>
      </c>
      <c r="H173" s="301">
        <v>0</v>
      </c>
      <c r="I173" s="301">
        <v>0</v>
      </c>
      <c r="J173" s="301">
        <v>0</v>
      </c>
      <c r="K173" s="301">
        <v>0</v>
      </c>
      <c r="L173" s="301">
        <v>0</v>
      </c>
      <c r="M173" s="301">
        <v>0</v>
      </c>
      <c r="N173" s="604">
        <v>0</v>
      </c>
    </row>
    <row r="174" spans="1:14" s="290" customFormat="1" x14ac:dyDescent="0.25">
      <c r="A174" s="297" t="s">
        <v>930</v>
      </c>
      <c r="B174" s="298" t="s">
        <v>97</v>
      </c>
      <c r="C174" s="299" t="s">
        <v>908</v>
      </c>
      <c r="D174" s="350" t="s">
        <v>437</v>
      </c>
      <c r="E174" s="357">
        <v>0</v>
      </c>
      <c r="F174" s="357"/>
      <c r="G174" s="303">
        <v>0</v>
      </c>
      <c r="H174" s="301">
        <v>0</v>
      </c>
      <c r="I174" s="301">
        <v>0</v>
      </c>
      <c r="J174" s="301">
        <v>0</v>
      </c>
      <c r="K174" s="301">
        <v>0</v>
      </c>
      <c r="L174" s="301">
        <v>0</v>
      </c>
      <c r="M174" s="301">
        <v>0</v>
      </c>
      <c r="N174" s="604">
        <v>0</v>
      </c>
    </row>
    <row r="175" spans="1:14" s="290" customFormat="1" x14ac:dyDescent="0.25">
      <c r="A175" s="297" t="s">
        <v>931</v>
      </c>
      <c r="B175" s="298" t="s">
        <v>1108</v>
      </c>
      <c r="C175" s="299" t="s">
        <v>908</v>
      </c>
      <c r="D175" s="350" t="s">
        <v>437</v>
      </c>
      <c r="E175" s="357">
        <v>0</v>
      </c>
      <c r="F175" s="357">
        <v>0</v>
      </c>
      <c r="G175" s="303">
        <v>0</v>
      </c>
      <c r="H175" s="301">
        <v>0</v>
      </c>
      <c r="I175" s="301">
        <v>0</v>
      </c>
      <c r="J175" s="301">
        <v>0</v>
      </c>
      <c r="K175" s="301">
        <v>0</v>
      </c>
      <c r="L175" s="301">
        <v>0</v>
      </c>
      <c r="M175" s="301">
        <v>0</v>
      </c>
      <c r="N175" s="604">
        <v>0</v>
      </c>
    </row>
    <row r="176" spans="1:14" s="290" customFormat="1" x14ac:dyDescent="0.25">
      <c r="A176" s="297" t="s">
        <v>932</v>
      </c>
      <c r="B176" s="298" t="s">
        <v>1109</v>
      </c>
      <c r="C176" s="299" t="s">
        <v>908</v>
      </c>
      <c r="D176" s="350" t="s">
        <v>437</v>
      </c>
      <c r="E176" s="303">
        <v>482.84554756</v>
      </c>
      <c r="F176" s="303">
        <v>492.44867879999998</v>
      </c>
      <c r="G176" s="303">
        <v>551.02800000000002</v>
      </c>
      <c r="H176" s="303">
        <v>551.02800000000002</v>
      </c>
      <c r="I176" s="303">
        <v>611.64107999999999</v>
      </c>
      <c r="J176" s="303">
        <v>611.64107999999999</v>
      </c>
      <c r="K176" s="303">
        <v>691.15442039999994</v>
      </c>
      <c r="L176" s="303">
        <v>691.15442039999994</v>
      </c>
      <c r="M176" s="301">
        <v>1853.8235004000001</v>
      </c>
      <c r="N176" s="604">
        <v>1853.8235004000001</v>
      </c>
    </row>
    <row r="177" spans="1:14" s="290" customFormat="1" x14ac:dyDescent="0.25">
      <c r="A177" s="297" t="s">
        <v>933</v>
      </c>
      <c r="B177" s="298" t="s">
        <v>104</v>
      </c>
      <c r="C177" s="299" t="s">
        <v>908</v>
      </c>
      <c r="D177" s="350" t="s">
        <v>437</v>
      </c>
      <c r="E177" s="357">
        <v>0</v>
      </c>
      <c r="F177" s="357">
        <v>0</v>
      </c>
      <c r="G177" s="303">
        <v>0</v>
      </c>
      <c r="H177" s="303">
        <v>0</v>
      </c>
      <c r="I177" s="602"/>
      <c r="J177" s="303">
        <v>0</v>
      </c>
      <c r="K177" s="602"/>
      <c r="L177" s="303">
        <v>0</v>
      </c>
      <c r="M177" s="301">
        <v>0</v>
      </c>
      <c r="N177" s="604">
        <v>0</v>
      </c>
    </row>
    <row r="178" spans="1:14" s="290" customFormat="1" x14ac:dyDescent="0.25">
      <c r="A178" s="297" t="s">
        <v>934</v>
      </c>
      <c r="B178" s="302" t="s">
        <v>978</v>
      </c>
      <c r="C178" s="299" t="s">
        <v>908</v>
      </c>
      <c r="D178" s="350" t="s">
        <v>437</v>
      </c>
      <c r="E178" s="357">
        <v>0</v>
      </c>
      <c r="F178" s="357">
        <v>0</v>
      </c>
      <c r="G178" s="303">
        <v>0</v>
      </c>
      <c r="H178" s="303">
        <v>0</v>
      </c>
      <c r="I178" s="602"/>
      <c r="J178" s="303">
        <v>0</v>
      </c>
      <c r="K178" s="602"/>
      <c r="L178" s="303">
        <v>0</v>
      </c>
      <c r="M178" s="301">
        <v>0</v>
      </c>
      <c r="N178" s="604">
        <v>0</v>
      </c>
    </row>
    <row r="179" spans="1:14" s="290" customFormat="1" x14ac:dyDescent="0.25">
      <c r="A179" s="297" t="s">
        <v>35</v>
      </c>
      <c r="B179" s="304" t="s">
        <v>802</v>
      </c>
      <c r="C179" s="299" t="s">
        <v>908</v>
      </c>
      <c r="D179" s="350" t="s">
        <v>437</v>
      </c>
      <c r="E179" s="357">
        <v>0</v>
      </c>
      <c r="F179" s="357">
        <v>0</v>
      </c>
      <c r="G179" s="303">
        <v>0</v>
      </c>
      <c r="H179" s="303">
        <v>0</v>
      </c>
      <c r="I179" s="602"/>
      <c r="J179" s="303">
        <v>0</v>
      </c>
      <c r="K179" s="602"/>
      <c r="L179" s="303">
        <v>0</v>
      </c>
      <c r="M179" s="301">
        <v>0</v>
      </c>
      <c r="N179" s="604">
        <v>0</v>
      </c>
    </row>
    <row r="180" spans="1:14" s="290" customFormat="1" x14ac:dyDescent="0.25">
      <c r="A180" s="297" t="s">
        <v>36</v>
      </c>
      <c r="B180" s="304" t="s">
        <v>790</v>
      </c>
      <c r="C180" s="299" t="s">
        <v>908</v>
      </c>
      <c r="D180" s="350" t="s">
        <v>437</v>
      </c>
      <c r="E180" s="357">
        <v>0</v>
      </c>
      <c r="F180" s="357">
        <v>0</v>
      </c>
      <c r="G180" s="303">
        <v>0</v>
      </c>
      <c r="H180" s="303">
        <v>0</v>
      </c>
      <c r="I180" s="602"/>
      <c r="J180" s="303">
        <v>0</v>
      </c>
      <c r="K180" s="602"/>
      <c r="L180" s="303">
        <v>0</v>
      </c>
      <c r="M180" s="301">
        <v>0</v>
      </c>
      <c r="N180" s="604">
        <v>0</v>
      </c>
    </row>
    <row r="181" spans="1:14" s="290" customFormat="1" ht="30" x14ac:dyDescent="0.25">
      <c r="A181" s="297" t="s">
        <v>935</v>
      </c>
      <c r="B181" s="308" t="s">
        <v>69</v>
      </c>
      <c r="C181" s="299" t="s">
        <v>908</v>
      </c>
      <c r="D181" s="350" t="s">
        <v>437</v>
      </c>
      <c r="E181" s="357">
        <v>0</v>
      </c>
      <c r="F181" s="357">
        <v>0</v>
      </c>
      <c r="G181" s="303">
        <v>0</v>
      </c>
      <c r="H181" s="303">
        <v>0</v>
      </c>
      <c r="I181" s="602"/>
      <c r="J181" s="303">
        <v>0</v>
      </c>
      <c r="K181" s="602"/>
      <c r="L181" s="303">
        <v>0</v>
      </c>
      <c r="M181" s="301">
        <v>0</v>
      </c>
      <c r="N181" s="604">
        <v>0</v>
      </c>
    </row>
    <row r="182" spans="1:14" s="290" customFormat="1" x14ac:dyDescent="0.25">
      <c r="A182" s="297" t="s">
        <v>1052</v>
      </c>
      <c r="B182" s="307" t="s">
        <v>1090</v>
      </c>
      <c r="C182" s="299" t="s">
        <v>908</v>
      </c>
      <c r="D182" s="350" t="s">
        <v>437</v>
      </c>
      <c r="E182" s="357">
        <v>0</v>
      </c>
      <c r="F182" s="357">
        <v>0</v>
      </c>
      <c r="G182" s="303">
        <v>0</v>
      </c>
      <c r="H182" s="303">
        <v>0</v>
      </c>
      <c r="I182" s="602"/>
      <c r="J182" s="303">
        <v>0</v>
      </c>
      <c r="K182" s="602"/>
      <c r="L182" s="303">
        <v>0</v>
      </c>
      <c r="M182" s="301">
        <v>0</v>
      </c>
      <c r="N182" s="604">
        <v>0</v>
      </c>
    </row>
    <row r="183" spans="1:14" s="290" customFormat="1" x14ac:dyDescent="0.25">
      <c r="A183" s="297" t="s">
        <v>1053</v>
      </c>
      <c r="B183" s="307" t="s">
        <v>1091</v>
      </c>
      <c r="C183" s="299" t="s">
        <v>908</v>
      </c>
      <c r="D183" s="350" t="s">
        <v>437</v>
      </c>
      <c r="E183" s="357">
        <v>0</v>
      </c>
      <c r="F183" s="357">
        <v>0</v>
      </c>
      <c r="G183" s="303">
        <v>0</v>
      </c>
      <c r="H183" s="303">
        <v>0</v>
      </c>
      <c r="I183" s="602"/>
      <c r="J183" s="303">
        <v>0</v>
      </c>
      <c r="K183" s="602"/>
      <c r="L183" s="303">
        <v>0</v>
      </c>
      <c r="M183" s="301">
        <v>0</v>
      </c>
      <c r="N183" s="604">
        <v>0</v>
      </c>
    </row>
    <row r="184" spans="1:14" s="290" customFormat="1" x14ac:dyDescent="0.25">
      <c r="A184" s="297" t="s">
        <v>936</v>
      </c>
      <c r="B184" s="298" t="s">
        <v>1110</v>
      </c>
      <c r="C184" s="299" t="s">
        <v>908</v>
      </c>
      <c r="D184" s="350" t="s">
        <v>437</v>
      </c>
      <c r="E184" s="357">
        <v>68.150857999999971</v>
      </c>
      <c r="F184" s="357">
        <v>54.094101000000023</v>
      </c>
      <c r="G184" s="303">
        <v>8.4</v>
      </c>
      <c r="H184" s="303">
        <v>8.4</v>
      </c>
      <c r="I184" s="303">
        <v>10.199999999999999</v>
      </c>
      <c r="J184" s="303">
        <v>10.199999999999999</v>
      </c>
      <c r="K184" s="303">
        <v>11.639999999999999</v>
      </c>
      <c r="L184" s="303">
        <v>11.639999999999999</v>
      </c>
      <c r="M184" s="301">
        <v>30.240000000000002</v>
      </c>
      <c r="N184" s="604">
        <v>30.240000000000002</v>
      </c>
    </row>
    <row r="185" spans="1:14" s="290" customFormat="1" x14ac:dyDescent="0.25">
      <c r="A185" s="297" t="s">
        <v>692</v>
      </c>
      <c r="B185" s="317" t="s">
        <v>70</v>
      </c>
      <c r="C185" s="299" t="s">
        <v>908</v>
      </c>
      <c r="D185" s="350" t="s">
        <v>437</v>
      </c>
      <c r="E185" s="301">
        <v>548.69864589999997</v>
      </c>
      <c r="F185" s="301">
        <v>472.88500379999999</v>
      </c>
      <c r="G185" s="301">
        <v>558.83094079999989</v>
      </c>
      <c r="H185" s="301">
        <v>558.83094079999989</v>
      </c>
      <c r="I185" s="301">
        <v>622.03381428800003</v>
      </c>
      <c r="J185" s="301">
        <v>622.03381428800003</v>
      </c>
      <c r="K185" s="301">
        <v>693.75587014543999</v>
      </c>
      <c r="L185" s="301">
        <v>693.75587014543999</v>
      </c>
      <c r="M185" s="301">
        <v>1874.62062523344</v>
      </c>
      <c r="N185" s="604">
        <v>1874.62062523344</v>
      </c>
    </row>
    <row r="186" spans="1:14" s="290" customFormat="1" x14ac:dyDescent="0.25">
      <c r="A186" s="297" t="s">
        <v>693</v>
      </c>
      <c r="B186" s="308" t="s">
        <v>1028</v>
      </c>
      <c r="C186" s="299" t="s">
        <v>908</v>
      </c>
      <c r="D186" s="350" t="s">
        <v>437</v>
      </c>
      <c r="E186" s="357">
        <v>7.0799999999999988E-2</v>
      </c>
      <c r="F186" s="357">
        <v>1.1636184000000001</v>
      </c>
      <c r="G186" s="303">
        <v>7.1999999999999995E-2</v>
      </c>
      <c r="H186" s="303">
        <v>7.1999999999999995E-2</v>
      </c>
      <c r="I186" s="303">
        <v>1.2</v>
      </c>
      <c r="J186" s="303">
        <v>1.2</v>
      </c>
      <c r="K186" s="303">
        <v>1.32</v>
      </c>
      <c r="L186" s="303">
        <v>1.32</v>
      </c>
      <c r="M186" s="301">
        <v>2.5920000000000001</v>
      </c>
      <c r="N186" s="604">
        <v>2.5920000000000001</v>
      </c>
    </row>
    <row r="187" spans="1:14" s="290" customFormat="1" x14ac:dyDescent="0.25">
      <c r="A187" s="297" t="s">
        <v>694</v>
      </c>
      <c r="B187" s="308" t="s">
        <v>71</v>
      </c>
      <c r="C187" s="299" t="s">
        <v>908</v>
      </c>
      <c r="D187" s="350" t="s">
        <v>437</v>
      </c>
      <c r="E187" s="357">
        <v>216.80786286</v>
      </c>
      <c r="F187" s="357">
        <v>219.98085240000003</v>
      </c>
      <c r="G187" s="303">
        <v>238.79999999999998</v>
      </c>
      <c r="H187" s="303">
        <v>238.79999999999998</v>
      </c>
      <c r="I187" s="303">
        <v>265.06799999999998</v>
      </c>
      <c r="J187" s="303">
        <v>265.06799999999998</v>
      </c>
      <c r="K187" s="303">
        <v>299.52683999999999</v>
      </c>
      <c r="L187" s="303">
        <v>299.52683999999999</v>
      </c>
      <c r="M187" s="301">
        <v>803.39483999999993</v>
      </c>
      <c r="N187" s="604">
        <v>803.39483999999993</v>
      </c>
    </row>
    <row r="188" spans="1:14" s="290" customFormat="1" x14ac:dyDescent="0.25">
      <c r="A188" s="297" t="s">
        <v>695</v>
      </c>
      <c r="B188" s="307" t="s">
        <v>797</v>
      </c>
      <c r="C188" s="299" t="s">
        <v>908</v>
      </c>
      <c r="D188" s="350" t="s">
        <v>437</v>
      </c>
      <c r="E188" s="357">
        <v>216.80786286</v>
      </c>
      <c r="F188" s="357">
        <v>219.98085240000003</v>
      </c>
      <c r="G188" s="303">
        <v>238.79999999999998</v>
      </c>
      <c r="H188" s="303">
        <v>238.79999999999998</v>
      </c>
      <c r="I188" s="303">
        <v>265.06799999999998</v>
      </c>
      <c r="J188" s="303">
        <v>265.06799999999998</v>
      </c>
      <c r="K188" s="303">
        <v>299.52683999999999</v>
      </c>
      <c r="L188" s="303">
        <v>299.52683999999999</v>
      </c>
      <c r="M188" s="301">
        <v>803.39483999999993</v>
      </c>
      <c r="N188" s="604">
        <v>803.39483999999993</v>
      </c>
    </row>
    <row r="189" spans="1:14" s="290" customFormat="1" x14ac:dyDescent="0.25">
      <c r="A189" s="297" t="s">
        <v>696</v>
      </c>
      <c r="B189" s="307" t="s">
        <v>1029</v>
      </c>
      <c r="C189" s="299" t="s">
        <v>908</v>
      </c>
      <c r="D189" s="350" t="s">
        <v>437</v>
      </c>
      <c r="E189" s="357">
        <v>0</v>
      </c>
      <c r="F189" s="357">
        <v>0</v>
      </c>
      <c r="G189" s="303">
        <v>0</v>
      </c>
      <c r="H189" s="303">
        <v>0</v>
      </c>
      <c r="I189" s="602"/>
      <c r="J189" s="303">
        <v>0</v>
      </c>
      <c r="K189" s="602"/>
      <c r="L189" s="303">
        <v>0</v>
      </c>
      <c r="M189" s="301">
        <v>0</v>
      </c>
      <c r="N189" s="604">
        <v>0</v>
      </c>
    </row>
    <row r="190" spans="1:14" s="290" customFormat="1" x14ac:dyDescent="0.25">
      <c r="A190" s="297" t="s">
        <v>957</v>
      </c>
      <c r="B190" s="307" t="s">
        <v>958</v>
      </c>
      <c r="C190" s="299" t="s">
        <v>908</v>
      </c>
      <c r="D190" s="350" t="s">
        <v>437</v>
      </c>
      <c r="E190" s="357">
        <v>0</v>
      </c>
      <c r="F190" s="357">
        <v>0</v>
      </c>
      <c r="G190" s="303">
        <v>0</v>
      </c>
      <c r="H190" s="303">
        <v>0</v>
      </c>
      <c r="I190" s="602"/>
      <c r="J190" s="303">
        <v>0</v>
      </c>
      <c r="K190" s="602"/>
      <c r="L190" s="303">
        <v>0</v>
      </c>
      <c r="M190" s="301">
        <v>0</v>
      </c>
      <c r="N190" s="604">
        <v>0</v>
      </c>
    </row>
    <row r="191" spans="1:14" s="290" customFormat="1" ht="30" x14ac:dyDescent="0.25">
      <c r="A191" s="297" t="s">
        <v>697</v>
      </c>
      <c r="B191" s="308" t="s">
        <v>1066</v>
      </c>
      <c r="C191" s="299" t="s">
        <v>908</v>
      </c>
      <c r="D191" s="350" t="s">
        <v>437</v>
      </c>
      <c r="E191" s="357">
        <v>0</v>
      </c>
      <c r="F191" s="357">
        <v>0</v>
      </c>
      <c r="G191" s="303">
        <v>0</v>
      </c>
      <c r="H191" s="303">
        <v>0</v>
      </c>
      <c r="I191" s="602"/>
      <c r="J191" s="303">
        <v>0</v>
      </c>
      <c r="K191" s="602"/>
      <c r="L191" s="303">
        <v>0</v>
      </c>
      <c r="M191" s="301">
        <v>0</v>
      </c>
      <c r="N191" s="604">
        <v>0</v>
      </c>
    </row>
    <row r="192" spans="1:14" s="290" customFormat="1" x14ac:dyDescent="0.25">
      <c r="A192" s="297" t="s">
        <v>808</v>
      </c>
      <c r="B192" s="308" t="s">
        <v>123</v>
      </c>
      <c r="C192" s="299" t="s">
        <v>908</v>
      </c>
      <c r="D192" s="350" t="s">
        <v>437</v>
      </c>
      <c r="E192" s="357">
        <v>231.56707629999997</v>
      </c>
      <c r="F192" s="357">
        <v>221.19167519999999</v>
      </c>
      <c r="G192" s="303">
        <v>252.75694080000002</v>
      </c>
      <c r="H192" s="303">
        <v>252.75694080000002</v>
      </c>
      <c r="I192" s="303">
        <v>280.56020428800008</v>
      </c>
      <c r="J192" s="303">
        <v>280.56020428800008</v>
      </c>
      <c r="K192" s="303">
        <v>317.03303084544001</v>
      </c>
      <c r="L192" s="303">
        <v>317.03303084544001</v>
      </c>
      <c r="M192" s="301">
        <v>850.35017593344014</v>
      </c>
      <c r="N192" s="604">
        <v>850.35017593344014</v>
      </c>
    </row>
    <row r="193" spans="1:14" s="290" customFormat="1" x14ac:dyDescent="0.25">
      <c r="A193" s="297" t="s">
        <v>809</v>
      </c>
      <c r="B193" s="308" t="s">
        <v>100</v>
      </c>
      <c r="C193" s="299" t="s">
        <v>908</v>
      </c>
      <c r="D193" s="350" t="s">
        <v>437</v>
      </c>
      <c r="E193" s="357">
        <v>0</v>
      </c>
      <c r="F193" s="357">
        <v>0</v>
      </c>
      <c r="G193" s="303">
        <v>0</v>
      </c>
      <c r="H193" s="303">
        <v>0</v>
      </c>
      <c r="I193" s="602"/>
      <c r="J193" s="303">
        <v>0</v>
      </c>
      <c r="K193" s="602"/>
      <c r="L193" s="303">
        <v>0</v>
      </c>
      <c r="M193" s="301">
        <v>0</v>
      </c>
      <c r="N193" s="604">
        <v>0</v>
      </c>
    </row>
    <row r="194" spans="1:14" s="290" customFormat="1" x14ac:dyDescent="0.25">
      <c r="A194" s="297" t="s">
        <v>810</v>
      </c>
      <c r="B194" s="308" t="s">
        <v>798</v>
      </c>
      <c r="C194" s="299" t="s">
        <v>908</v>
      </c>
      <c r="D194" s="350" t="s">
        <v>437</v>
      </c>
      <c r="E194" s="357">
        <v>16.277328740000002</v>
      </c>
      <c r="F194" s="357">
        <v>19.127099999999999</v>
      </c>
      <c r="G194" s="303">
        <v>17</v>
      </c>
      <c r="H194" s="303">
        <v>17</v>
      </c>
      <c r="I194" s="602">
        <v>18.87</v>
      </c>
      <c r="J194" s="303">
        <v>18.87</v>
      </c>
      <c r="K194" s="602">
        <v>21.3231</v>
      </c>
      <c r="L194" s="303">
        <v>21.3231</v>
      </c>
      <c r="M194" s="301">
        <v>57.193100000000001</v>
      </c>
      <c r="N194" s="604">
        <v>57.193100000000001</v>
      </c>
    </row>
    <row r="195" spans="1:14" s="290" customFormat="1" x14ac:dyDescent="0.25">
      <c r="A195" s="297" t="s">
        <v>811</v>
      </c>
      <c r="B195" s="308" t="s">
        <v>985</v>
      </c>
      <c r="C195" s="299" t="s">
        <v>908</v>
      </c>
      <c r="D195" s="350" t="s">
        <v>437</v>
      </c>
      <c r="E195" s="357">
        <v>4.2375619999999996</v>
      </c>
      <c r="F195" s="357">
        <v>4.7850999999999999</v>
      </c>
      <c r="G195" s="303">
        <v>5.1509999999999998</v>
      </c>
      <c r="H195" s="303">
        <v>5.1509999999999998</v>
      </c>
      <c r="I195" s="602">
        <v>5.7176100000000005</v>
      </c>
      <c r="J195" s="303">
        <v>5.7176100000000005</v>
      </c>
      <c r="K195" s="602">
        <v>6.4608993000000003</v>
      </c>
      <c r="L195" s="303">
        <v>6.4608993000000003</v>
      </c>
      <c r="M195" s="301">
        <v>17.329509300000002</v>
      </c>
      <c r="N195" s="604">
        <v>17.329509300000002</v>
      </c>
    </row>
    <row r="196" spans="1:14" s="290" customFormat="1" x14ac:dyDescent="0.25">
      <c r="A196" s="297" t="s">
        <v>950</v>
      </c>
      <c r="B196" s="308" t="s">
        <v>72</v>
      </c>
      <c r="C196" s="299" t="s">
        <v>908</v>
      </c>
      <c r="D196" s="350" t="s">
        <v>437</v>
      </c>
      <c r="E196" s="357">
        <v>4.4078159999999995</v>
      </c>
      <c r="F196" s="357">
        <v>6.0218509999999998</v>
      </c>
      <c r="G196" s="303">
        <v>1.0999999999999999E-2</v>
      </c>
      <c r="H196" s="303">
        <v>1.0999999999999999E-2</v>
      </c>
      <c r="I196" s="303">
        <v>1.002</v>
      </c>
      <c r="J196" s="303">
        <v>1.002</v>
      </c>
      <c r="K196" s="303">
        <v>1.302</v>
      </c>
      <c r="L196" s="303">
        <v>1.302</v>
      </c>
      <c r="M196" s="301">
        <v>2.3149999999999999</v>
      </c>
      <c r="N196" s="604">
        <v>2.3149999999999999</v>
      </c>
    </row>
    <row r="197" spans="1:14" s="290" customFormat="1" x14ac:dyDescent="0.25">
      <c r="A197" s="297" t="s">
        <v>960</v>
      </c>
      <c r="B197" s="307" t="s">
        <v>961</v>
      </c>
      <c r="C197" s="299" t="s">
        <v>908</v>
      </c>
      <c r="D197" s="350" t="s">
        <v>437</v>
      </c>
      <c r="E197" s="357">
        <v>7.8210519999999999</v>
      </c>
      <c r="F197" s="357"/>
      <c r="G197" s="301">
        <v>0</v>
      </c>
      <c r="H197" s="303">
        <v>0</v>
      </c>
      <c r="I197" s="603"/>
      <c r="J197" s="303">
        <v>0</v>
      </c>
      <c r="K197" s="603"/>
      <c r="L197" s="303">
        <v>0</v>
      </c>
      <c r="M197" s="301">
        <v>0</v>
      </c>
      <c r="N197" s="604">
        <v>0</v>
      </c>
    </row>
    <row r="198" spans="1:14" s="290" customFormat="1" x14ac:dyDescent="0.25">
      <c r="A198" s="297" t="s">
        <v>959</v>
      </c>
      <c r="B198" s="308" t="s">
        <v>1059</v>
      </c>
      <c r="C198" s="299" t="s">
        <v>908</v>
      </c>
      <c r="D198" s="350" t="s">
        <v>437</v>
      </c>
      <c r="E198" s="357">
        <v>23.647199999999998</v>
      </c>
      <c r="F198" s="357">
        <v>0.61480679999999999</v>
      </c>
      <c r="G198" s="301">
        <v>0.13200000000000001</v>
      </c>
      <c r="H198" s="301">
        <v>0.13200000000000001</v>
      </c>
      <c r="I198" s="301">
        <v>0.156</v>
      </c>
      <c r="J198" s="301">
        <v>0.156</v>
      </c>
      <c r="K198" s="301">
        <v>0.18</v>
      </c>
      <c r="L198" s="301">
        <v>0.18</v>
      </c>
      <c r="M198" s="301">
        <v>0.46800000000000003</v>
      </c>
      <c r="N198" s="604">
        <v>0.46800000000000003</v>
      </c>
    </row>
    <row r="199" spans="1:14" s="290" customFormat="1" x14ac:dyDescent="0.25">
      <c r="A199" s="297" t="s">
        <v>962</v>
      </c>
      <c r="B199" s="308" t="s">
        <v>1060</v>
      </c>
      <c r="C199" s="299" t="s">
        <v>908</v>
      </c>
      <c r="D199" s="350" t="s">
        <v>437</v>
      </c>
      <c r="E199" s="357">
        <v>0</v>
      </c>
      <c r="F199" s="357">
        <v>0</v>
      </c>
      <c r="G199" s="303">
        <v>0</v>
      </c>
      <c r="H199" s="303">
        <v>0</v>
      </c>
      <c r="I199" s="303">
        <v>0</v>
      </c>
      <c r="J199" s="303">
        <v>0</v>
      </c>
      <c r="K199" s="303">
        <v>0</v>
      </c>
      <c r="L199" s="303">
        <v>0</v>
      </c>
      <c r="M199" s="301">
        <v>0</v>
      </c>
      <c r="N199" s="604">
        <v>0</v>
      </c>
    </row>
    <row r="200" spans="1:14" s="290" customFormat="1" x14ac:dyDescent="0.25">
      <c r="A200" s="297" t="s">
        <v>963</v>
      </c>
      <c r="B200" s="308" t="s">
        <v>965</v>
      </c>
      <c r="C200" s="299" t="s">
        <v>908</v>
      </c>
      <c r="D200" s="350" t="s">
        <v>437</v>
      </c>
      <c r="E200" s="357">
        <v>0</v>
      </c>
      <c r="F200" s="357">
        <v>0.47180699999999998</v>
      </c>
      <c r="G200" s="303">
        <v>0</v>
      </c>
      <c r="H200" s="303">
        <v>0</v>
      </c>
      <c r="I200" s="303">
        <v>0</v>
      </c>
      <c r="J200" s="303">
        <v>0</v>
      </c>
      <c r="K200" s="303">
        <v>0</v>
      </c>
      <c r="L200" s="303">
        <v>0</v>
      </c>
      <c r="M200" s="301">
        <v>0</v>
      </c>
      <c r="N200" s="604">
        <v>0</v>
      </c>
    </row>
    <row r="201" spans="1:14" s="290" customFormat="1" ht="30" x14ac:dyDescent="0.25">
      <c r="A201" s="297" t="s">
        <v>964</v>
      </c>
      <c r="B201" s="308" t="s">
        <v>50</v>
      </c>
      <c r="C201" s="299" t="s">
        <v>908</v>
      </c>
      <c r="D201" s="350" t="s">
        <v>437</v>
      </c>
      <c r="E201" s="362"/>
      <c r="F201" s="362"/>
      <c r="G201" s="303">
        <v>0</v>
      </c>
      <c r="H201" s="303">
        <v>0</v>
      </c>
      <c r="I201" s="303">
        <v>0</v>
      </c>
      <c r="J201" s="303">
        <v>0</v>
      </c>
      <c r="K201" s="303">
        <v>0</v>
      </c>
      <c r="L201" s="303">
        <v>0</v>
      </c>
      <c r="M201" s="301">
        <v>0</v>
      </c>
      <c r="N201" s="604">
        <v>0</v>
      </c>
    </row>
    <row r="202" spans="1:14" s="290" customFormat="1" x14ac:dyDescent="0.25">
      <c r="A202" s="297" t="s">
        <v>986</v>
      </c>
      <c r="B202" s="308" t="s">
        <v>124</v>
      </c>
      <c r="C202" s="299" t="s">
        <v>908</v>
      </c>
      <c r="D202" s="350" t="s">
        <v>437</v>
      </c>
      <c r="E202" s="357">
        <v>51.683000000000007</v>
      </c>
      <c r="F202" s="357"/>
      <c r="G202" s="303">
        <v>44.908000000000001</v>
      </c>
      <c r="H202" s="303">
        <v>44.908000000000001</v>
      </c>
      <c r="I202" s="303">
        <v>49.46</v>
      </c>
      <c r="J202" s="303">
        <v>49.46</v>
      </c>
      <c r="K202" s="303">
        <v>46.61</v>
      </c>
      <c r="L202" s="303">
        <v>46.61</v>
      </c>
      <c r="M202" s="301">
        <v>140.97800000000001</v>
      </c>
      <c r="N202" s="604">
        <v>140.97800000000001</v>
      </c>
    </row>
    <row r="203" spans="1:14" s="290" customFormat="1" ht="26.25" customHeight="1" x14ac:dyDescent="0.25">
      <c r="A203" s="297" t="s">
        <v>698</v>
      </c>
      <c r="B203" s="317" t="s">
        <v>73</v>
      </c>
      <c r="C203" s="299" t="s">
        <v>908</v>
      </c>
      <c r="D203" s="350" t="s">
        <v>437</v>
      </c>
      <c r="E203" s="357">
        <v>0</v>
      </c>
      <c r="F203" s="357">
        <v>0</v>
      </c>
      <c r="G203" s="303">
        <v>0</v>
      </c>
      <c r="H203" s="303">
        <v>0</v>
      </c>
      <c r="I203" s="602"/>
      <c r="J203" s="303">
        <v>0</v>
      </c>
      <c r="K203" s="602"/>
      <c r="L203" s="303">
        <v>0</v>
      </c>
      <c r="M203" s="301">
        <v>0</v>
      </c>
      <c r="N203" s="604">
        <v>0</v>
      </c>
    </row>
    <row r="204" spans="1:14" s="290" customFormat="1" x14ac:dyDescent="0.25">
      <c r="A204" s="297" t="s">
        <v>699</v>
      </c>
      <c r="B204" s="308" t="s">
        <v>193</v>
      </c>
      <c r="C204" s="299" t="s">
        <v>908</v>
      </c>
      <c r="D204" s="350" t="s">
        <v>437</v>
      </c>
      <c r="E204" s="357">
        <v>0</v>
      </c>
      <c r="F204" s="357">
        <v>0</v>
      </c>
      <c r="G204" s="303">
        <v>0</v>
      </c>
      <c r="H204" s="303">
        <v>0</v>
      </c>
      <c r="I204" s="602"/>
      <c r="J204" s="303">
        <v>0</v>
      </c>
      <c r="K204" s="602"/>
      <c r="L204" s="303">
        <v>0</v>
      </c>
      <c r="M204" s="301">
        <v>0</v>
      </c>
      <c r="N204" s="604">
        <v>0</v>
      </c>
    </row>
    <row r="205" spans="1:14" s="290" customFormat="1" x14ac:dyDescent="0.25">
      <c r="A205" s="297" t="s">
        <v>700</v>
      </c>
      <c r="B205" s="308" t="s">
        <v>218</v>
      </c>
      <c r="C205" s="299" t="s">
        <v>908</v>
      </c>
      <c r="D205" s="350" t="s">
        <v>437</v>
      </c>
      <c r="E205" s="357">
        <v>0</v>
      </c>
      <c r="F205" s="357">
        <v>0</v>
      </c>
      <c r="G205" s="303">
        <v>0</v>
      </c>
      <c r="H205" s="303">
        <v>0</v>
      </c>
      <c r="I205" s="602"/>
      <c r="J205" s="303">
        <v>0</v>
      </c>
      <c r="K205" s="602"/>
      <c r="L205" s="303">
        <v>0</v>
      </c>
      <c r="M205" s="301">
        <v>0</v>
      </c>
      <c r="N205" s="604">
        <v>0</v>
      </c>
    </row>
    <row r="206" spans="1:14" s="290" customFormat="1" ht="34.5" customHeight="1" x14ac:dyDescent="0.25">
      <c r="A206" s="297" t="s">
        <v>812</v>
      </c>
      <c r="B206" s="307" t="s">
        <v>135</v>
      </c>
      <c r="C206" s="299" t="s">
        <v>908</v>
      </c>
      <c r="D206" s="350" t="s">
        <v>437</v>
      </c>
      <c r="E206" s="357">
        <v>0</v>
      </c>
      <c r="F206" s="357">
        <v>0</v>
      </c>
      <c r="G206" s="303">
        <v>0</v>
      </c>
      <c r="H206" s="303">
        <v>0</v>
      </c>
      <c r="I206" s="602"/>
      <c r="J206" s="303">
        <v>0</v>
      </c>
      <c r="K206" s="602"/>
      <c r="L206" s="303">
        <v>0</v>
      </c>
      <c r="M206" s="301">
        <v>0</v>
      </c>
      <c r="N206" s="604">
        <v>0</v>
      </c>
    </row>
    <row r="207" spans="1:14" s="290" customFormat="1" x14ac:dyDescent="0.25">
      <c r="A207" s="297" t="s">
        <v>813</v>
      </c>
      <c r="B207" s="309" t="s">
        <v>779</v>
      </c>
      <c r="C207" s="299" t="s">
        <v>908</v>
      </c>
      <c r="D207" s="350" t="s">
        <v>437</v>
      </c>
      <c r="E207" s="357">
        <v>0</v>
      </c>
      <c r="F207" s="357">
        <v>0</v>
      </c>
      <c r="G207" s="303">
        <v>0</v>
      </c>
      <c r="H207" s="303">
        <v>0</v>
      </c>
      <c r="I207" s="602"/>
      <c r="J207" s="303">
        <v>0</v>
      </c>
      <c r="K207" s="602"/>
      <c r="L207" s="303">
        <v>0</v>
      </c>
      <c r="M207" s="301">
        <v>0</v>
      </c>
      <c r="N207" s="604">
        <v>0</v>
      </c>
    </row>
    <row r="208" spans="1:14" s="290" customFormat="1" x14ac:dyDescent="0.25">
      <c r="A208" s="297" t="s">
        <v>814</v>
      </c>
      <c r="B208" s="309" t="s">
        <v>898</v>
      </c>
      <c r="C208" s="299" t="s">
        <v>908</v>
      </c>
      <c r="D208" s="350" t="s">
        <v>437</v>
      </c>
      <c r="E208" s="357">
        <v>0</v>
      </c>
      <c r="F208" s="357">
        <v>0</v>
      </c>
      <c r="G208" s="303">
        <v>0</v>
      </c>
      <c r="H208" s="303">
        <v>0</v>
      </c>
      <c r="I208" s="602"/>
      <c r="J208" s="303">
        <v>0</v>
      </c>
      <c r="K208" s="602"/>
      <c r="L208" s="303">
        <v>0</v>
      </c>
      <c r="M208" s="301">
        <v>0</v>
      </c>
      <c r="N208" s="604">
        <v>0</v>
      </c>
    </row>
    <row r="209" spans="1:14" s="290" customFormat="1" x14ac:dyDescent="0.25">
      <c r="A209" s="297" t="s">
        <v>701</v>
      </c>
      <c r="B209" s="308" t="s">
        <v>125</v>
      </c>
      <c r="C209" s="299" t="s">
        <v>908</v>
      </c>
      <c r="D209" s="350" t="s">
        <v>437</v>
      </c>
      <c r="E209" s="357">
        <v>0</v>
      </c>
      <c r="F209" s="357">
        <v>0</v>
      </c>
      <c r="G209" s="303">
        <v>0</v>
      </c>
      <c r="H209" s="303">
        <v>0</v>
      </c>
      <c r="I209" s="602"/>
      <c r="J209" s="303">
        <v>0</v>
      </c>
      <c r="K209" s="602"/>
      <c r="L209" s="303">
        <v>0</v>
      </c>
      <c r="M209" s="301">
        <v>0</v>
      </c>
      <c r="N209" s="604">
        <v>0</v>
      </c>
    </row>
    <row r="210" spans="1:14" s="290" customFormat="1" x14ac:dyDescent="0.25">
      <c r="A210" s="297" t="s">
        <v>703</v>
      </c>
      <c r="B210" s="317" t="s">
        <v>74</v>
      </c>
      <c r="C210" s="299" t="s">
        <v>908</v>
      </c>
      <c r="D210" s="350" t="s">
        <v>437</v>
      </c>
      <c r="E210" s="601">
        <v>0</v>
      </c>
      <c r="F210" s="601">
        <v>0</v>
      </c>
      <c r="G210" s="601">
        <v>26.28</v>
      </c>
      <c r="H210" s="601">
        <v>0</v>
      </c>
      <c r="I210" s="601">
        <v>44.256</v>
      </c>
      <c r="J210" s="601">
        <v>44.256</v>
      </c>
      <c r="K210" s="601">
        <v>49.043999999999997</v>
      </c>
      <c r="L210" s="601">
        <v>49.043999999999997</v>
      </c>
      <c r="M210" s="301">
        <v>119.58</v>
      </c>
      <c r="N210" s="604">
        <v>93.3</v>
      </c>
    </row>
    <row r="211" spans="1:14" s="290" customFormat="1" x14ac:dyDescent="0.25">
      <c r="A211" s="297" t="s">
        <v>704</v>
      </c>
      <c r="B211" s="308" t="s">
        <v>75</v>
      </c>
      <c r="C211" s="299" t="s">
        <v>908</v>
      </c>
      <c r="D211" s="350" t="s">
        <v>437</v>
      </c>
      <c r="E211" s="358">
        <v>0</v>
      </c>
      <c r="F211" s="358">
        <v>0</v>
      </c>
      <c r="G211" s="303">
        <v>26.28</v>
      </c>
      <c r="H211" s="303">
        <v>0</v>
      </c>
      <c r="I211" s="303">
        <v>44.256</v>
      </c>
      <c r="J211" s="303">
        <v>44.256</v>
      </c>
      <c r="K211" s="303">
        <v>49.043999999999997</v>
      </c>
      <c r="L211" s="303">
        <v>49.043999999999997</v>
      </c>
      <c r="M211" s="301">
        <v>119.58</v>
      </c>
      <c r="N211" s="604">
        <v>93.3</v>
      </c>
    </row>
    <row r="212" spans="1:14" s="290" customFormat="1" x14ac:dyDescent="0.25">
      <c r="A212" s="297" t="s">
        <v>815</v>
      </c>
      <c r="B212" s="307" t="s">
        <v>1030</v>
      </c>
      <c r="C212" s="299" t="s">
        <v>908</v>
      </c>
      <c r="D212" s="350" t="s">
        <v>437</v>
      </c>
      <c r="E212" s="358">
        <v>0</v>
      </c>
      <c r="F212" s="358">
        <v>0</v>
      </c>
      <c r="G212" s="303">
        <v>0</v>
      </c>
      <c r="H212" s="303">
        <v>0</v>
      </c>
      <c r="I212" s="303"/>
      <c r="J212" s="303">
        <v>0</v>
      </c>
      <c r="K212" s="303"/>
      <c r="L212" s="303">
        <v>0</v>
      </c>
      <c r="M212" s="301">
        <v>0</v>
      </c>
      <c r="N212" s="604">
        <v>0</v>
      </c>
    </row>
    <row r="213" spans="1:14" s="290" customFormat="1" x14ac:dyDescent="0.25">
      <c r="A213" s="297" t="s">
        <v>816</v>
      </c>
      <c r="B213" s="307" t="s">
        <v>1031</v>
      </c>
      <c r="C213" s="299" t="s">
        <v>908</v>
      </c>
      <c r="D213" s="350" t="s">
        <v>437</v>
      </c>
      <c r="E213" s="358">
        <v>0</v>
      </c>
      <c r="F213" s="358">
        <v>0</v>
      </c>
      <c r="G213" s="303">
        <v>0</v>
      </c>
      <c r="H213" s="303">
        <v>0</v>
      </c>
      <c r="I213" s="303"/>
      <c r="J213" s="303">
        <v>0</v>
      </c>
      <c r="K213" s="303"/>
      <c r="L213" s="303">
        <v>0</v>
      </c>
      <c r="M213" s="301">
        <v>0</v>
      </c>
      <c r="N213" s="604">
        <v>0</v>
      </c>
    </row>
    <row r="214" spans="1:14" s="290" customFormat="1" x14ac:dyDescent="0.25">
      <c r="A214" s="297" t="s">
        <v>817</v>
      </c>
      <c r="B214" s="307" t="s">
        <v>1032</v>
      </c>
      <c r="C214" s="299" t="s">
        <v>908</v>
      </c>
      <c r="D214" s="350" t="s">
        <v>437</v>
      </c>
      <c r="E214" s="358">
        <v>0</v>
      </c>
      <c r="F214" s="358">
        <v>0</v>
      </c>
      <c r="G214" s="303">
        <v>0</v>
      </c>
      <c r="H214" s="303">
        <v>0</v>
      </c>
      <c r="I214" s="303"/>
      <c r="J214" s="303">
        <v>0</v>
      </c>
      <c r="K214" s="303"/>
      <c r="L214" s="303">
        <v>0</v>
      </c>
      <c r="M214" s="301">
        <v>0</v>
      </c>
      <c r="N214" s="604">
        <v>0</v>
      </c>
    </row>
    <row r="215" spans="1:14" s="290" customFormat="1" x14ac:dyDescent="0.25">
      <c r="A215" s="297" t="s">
        <v>818</v>
      </c>
      <c r="B215" s="307" t="s">
        <v>1033</v>
      </c>
      <c r="C215" s="299" t="s">
        <v>908</v>
      </c>
      <c r="D215" s="350" t="s">
        <v>437</v>
      </c>
      <c r="E215" s="357">
        <v>0</v>
      </c>
      <c r="F215" s="357">
        <v>0</v>
      </c>
      <c r="G215" s="303">
        <v>26.28</v>
      </c>
      <c r="H215" s="303">
        <v>0</v>
      </c>
      <c r="I215" s="303">
        <v>44.256</v>
      </c>
      <c r="J215" s="303">
        <v>44.256</v>
      </c>
      <c r="K215" s="303">
        <v>49.043999999999997</v>
      </c>
      <c r="L215" s="303">
        <v>49.043999999999997</v>
      </c>
      <c r="M215" s="301">
        <v>119.58</v>
      </c>
      <c r="N215" s="604">
        <v>93.3</v>
      </c>
    </row>
    <row r="216" spans="1:14" s="290" customFormat="1" x14ac:dyDescent="0.25">
      <c r="A216" s="297" t="s">
        <v>951</v>
      </c>
      <c r="B216" s="307" t="s">
        <v>1034</v>
      </c>
      <c r="C216" s="299" t="s">
        <v>908</v>
      </c>
      <c r="D216" s="350" t="s">
        <v>437</v>
      </c>
      <c r="E216" s="357">
        <v>0</v>
      </c>
      <c r="F216" s="357">
        <v>0</v>
      </c>
      <c r="G216" s="303">
        <v>0</v>
      </c>
      <c r="H216" s="303">
        <v>0</v>
      </c>
      <c r="I216" s="303"/>
      <c r="J216" s="303">
        <v>0</v>
      </c>
      <c r="K216" s="303"/>
      <c r="L216" s="303">
        <v>0</v>
      </c>
      <c r="M216" s="301">
        <v>0</v>
      </c>
      <c r="N216" s="604">
        <v>0</v>
      </c>
    </row>
    <row r="217" spans="1:14" s="290" customFormat="1" x14ac:dyDescent="0.25">
      <c r="A217" s="297" t="s">
        <v>952</v>
      </c>
      <c r="B217" s="307" t="s">
        <v>702</v>
      </c>
      <c r="C217" s="299" t="s">
        <v>908</v>
      </c>
      <c r="D217" s="350" t="s">
        <v>437</v>
      </c>
      <c r="E217" s="357">
        <v>0</v>
      </c>
      <c r="F217" s="357">
        <v>0</v>
      </c>
      <c r="G217" s="303">
        <v>0</v>
      </c>
      <c r="H217" s="303">
        <v>0</v>
      </c>
      <c r="I217" s="303"/>
      <c r="J217" s="303">
        <v>0</v>
      </c>
      <c r="K217" s="303"/>
      <c r="L217" s="303">
        <v>0</v>
      </c>
      <c r="M217" s="301">
        <v>0</v>
      </c>
      <c r="N217" s="604">
        <v>0</v>
      </c>
    </row>
    <row r="218" spans="1:14" s="290" customFormat="1" x14ac:dyDescent="0.25">
      <c r="A218" s="297" t="s">
        <v>705</v>
      </c>
      <c r="B218" s="308" t="s">
        <v>205</v>
      </c>
      <c r="C218" s="299" t="s">
        <v>908</v>
      </c>
      <c r="D218" s="350" t="s">
        <v>437</v>
      </c>
      <c r="E218" s="357">
        <v>0</v>
      </c>
      <c r="F218" s="357">
        <v>0</v>
      </c>
      <c r="G218" s="303">
        <v>0</v>
      </c>
      <c r="H218" s="303">
        <v>0</v>
      </c>
      <c r="I218" s="303"/>
      <c r="J218" s="303">
        <v>0</v>
      </c>
      <c r="K218" s="303"/>
      <c r="L218" s="303">
        <v>0</v>
      </c>
      <c r="M218" s="301">
        <v>0</v>
      </c>
      <c r="N218" s="604">
        <v>0</v>
      </c>
    </row>
    <row r="219" spans="1:14" s="290" customFormat="1" x14ac:dyDescent="0.25">
      <c r="A219" s="297" t="s">
        <v>706</v>
      </c>
      <c r="B219" s="308" t="s">
        <v>134</v>
      </c>
      <c r="C219" s="299" t="s">
        <v>908</v>
      </c>
      <c r="D219" s="350" t="s">
        <v>437</v>
      </c>
      <c r="E219" s="357">
        <v>0</v>
      </c>
      <c r="F219" s="357">
        <v>0</v>
      </c>
      <c r="G219" s="303">
        <v>0</v>
      </c>
      <c r="H219" s="303">
        <v>0</v>
      </c>
      <c r="I219" s="303"/>
      <c r="J219" s="303">
        <v>0</v>
      </c>
      <c r="K219" s="303"/>
      <c r="L219" s="303">
        <v>0</v>
      </c>
      <c r="M219" s="301">
        <v>0</v>
      </c>
      <c r="N219" s="604">
        <v>0</v>
      </c>
    </row>
    <row r="220" spans="1:14" s="290" customFormat="1" x14ac:dyDescent="0.25">
      <c r="A220" s="297" t="s">
        <v>1094</v>
      </c>
      <c r="B220" s="308" t="s">
        <v>1027</v>
      </c>
      <c r="C220" s="299" t="s">
        <v>437</v>
      </c>
      <c r="D220" s="350" t="s">
        <v>437</v>
      </c>
      <c r="E220" s="357">
        <v>0</v>
      </c>
      <c r="F220" s="357">
        <v>0</v>
      </c>
      <c r="G220" s="303">
        <v>0</v>
      </c>
      <c r="H220" s="303">
        <v>0</v>
      </c>
      <c r="I220" s="303"/>
      <c r="J220" s="303">
        <v>0</v>
      </c>
      <c r="K220" s="303"/>
      <c r="L220" s="303">
        <v>0</v>
      </c>
      <c r="M220" s="301">
        <v>0</v>
      </c>
      <c r="N220" s="604">
        <v>0</v>
      </c>
    </row>
    <row r="221" spans="1:14" s="290" customFormat="1" x14ac:dyDescent="0.25">
      <c r="A221" s="297" t="s">
        <v>1095</v>
      </c>
      <c r="B221" s="308" t="s">
        <v>1096</v>
      </c>
      <c r="C221" s="299" t="s">
        <v>908</v>
      </c>
      <c r="D221" s="350" t="s">
        <v>437</v>
      </c>
      <c r="E221" s="357">
        <v>0</v>
      </c>
      <c r="F221" s="357">
        <v>0</v>
      </c>
      <c r="G221" s="303">
        <v>0</v>
      </c>
      <c r="H221" s="303">
        <v>0</v>
      </c>
      <c r="I221" s="303"/>
      <c r="J221" s="303">
        <v>0</v>
      </c>
      <c r="K221" s="303"/>
      <c r="L221" s="303">
        <v>0</v>
      </c>
      <c r="M221" s="301">
        <v>0</v>
      </c>
      <c r="N221" s="604">
        <v>0</v>
      </c>
    </row>
    <row r="222" spans="1:14" s="290" customFormat="1" x14ac:dyDescent="0.25">
      <c r="A222" s="297" t="s">
        <v>707</v>
      </c>
      <c r="B222" s="317" t="s">
        <v>76</v>
      </c>
      <c r="C222" s="299" t="s">
        <v>908</v>
      </c>
      <c r="D222" s="350" t="s">
        <v>437</v>
      </c>
      <c r="E222" s="584">
        <v>0</v>
      </c>
      <c r="F222" s="584">
        <v>0</v>
      </c>
      <c r="G222" s="303">
        <v>26.28</v>
      </c>
      <c r="H222" s="303">
        <v>0</v>
      </c>
      <c r="I222" s="303">
        <v>44.256</v>
      </c>
      <c r="J222" s="303">
        <v>44.256</v>
      </c>
      <c r="K222" s="303">
        <v>49.043999999999997</v>
      </c>
      <c r="L222" s="303">
        <v>49.043999999999997</v>
      </c>
      <c r="M222" s="301">
        <v>119.58</v>
      </c>
      <c r="N222" s="604">
        <v>93.3</v>
      </c>
    </row>
    <row r="223" spans="1:14" s="290" customFormat="1" x14ac:dyDescent="0.25">
      <c r="A223" s="297" t="s">
        <v>708</v>
      </c>
      <c r="B223" s="308" t="s">
        <v>206</v>
      </c>
      <c r="C223" s="299" t="s">
        <v>908</v>
      </c>
      <c r="D223" s="350" t="s">
        <v>437</v>
      </c>
      <c r="E223" s="357">
        <v>0</v>
      </c>
      <c r="F223" s="357">
        <v>0</v>
      </c>
      <c r="G223" s="303">
        <v>0</v>
      </c>
      <c r="H223" s="303">
        <v>0</v>
      </c>
      <c r="I223" s="303"/>
      <c r="J223" s="303">
        <v>0</v>
      </c>
      <c r="K223" s="303"/>
      <c r="L223" s="303">
        <v>0</v>
      </c>
      <c r="M223" s="301">
        <v>0</v>
      </c>
      <c r="N223" s="604">
        <v>0</v>
      </c>
    </row>
    <row r="224" spans="1:14" s="290" customFormat="1" x14ac:dyDescent="0.25">
      <c r="A224" s="297" t="s">
        <v>709</v>
      </c>
      <c r="B224" s="308" t="s">
        <v>77</v>
      </c>
      <c r="C224" s="299" t="s">
        <v>908</v>
      </c>
      <c r="D224" s="350" t="s">
        <v>437</v>
      </c>
      <c r="E224" s="363">
        <v>0</v>
      </c>
      <c r="F224" s="363">
        <v>0</v>
      </c>
      <c r="G224" s="303">
        <v>26.28</v>
      </c>
      <c r="H224" s="303">
        <v>0</v>
      </c>
      <c r="I224" s="303">
        <v>44.256</v>
      </c>
      <c r="J224" s="303">
        <v>44.256</v>
      </c>
      <c r="K224" s="303">
        <v>49.043999999999997</v>
      </c>
      <c r="L224" s="303">
        <v>49.043999999999997</v>
      </c>
      <c r="M224" s="301">
        <v>119.58</v>
      </c>
      <c r="N224" s="604">
        <v>93.3</v>
      </c>
    </row>
    <row r="225" spans="1:14" s="290" customFormat="1" x14ac:dyDescent="0.25">
      <c r="A225" s="297" t="s">
        <v>765</v>
      </c>
      <c r="B225" s="307" t="s">
        <v>126</v>
      </c>
      <c r="C225" s="299" t="s">
        <v>908</v>
      </c>
      <c r="D225" s="350" t="s">
        <v>437</v>
      </c>
      <c r="E225" s="363">
        <v>0</v>
      </c>
      <c r="F225" s="363">
        <v>0</v>
      </c>
      <c r="G225" s="303">
        <v>0</v>
      </c>
      <c r="H225" s="303">
        <v>0</v>
      </c>
      <c r="I225" s="303"/>
      <c r="J225" s="303">
        <v>0</v>
      </c>
      <c r="K225" s="303"/>
      <c r="L225" s="303">
        <v>0</v>
      </c>
      <c r="M225" s="301">
        <v>0</v>
      </c>
      <c r="N225" s="604">
        <v>0</v>
      </c>
    </row>
    <row r="226" spans="1:14" s="290" customFormat="1" x14ac:dyDescent="0.25">
      <c r="A226" s="297" t="s">
        <v>766</v>
      </c>
      <c r="B226" s="307" t="s">
        <v>136</v>
      </c>
      <c r="C226" s="299" t="s">
        <v>908</v>
      </c>
      <c r="D226" s="350" t="s">
        <v>437</v>
      </c>
      <c r="E226" s="363">
        <v>0</v>
      </c>
      <c r="F226" s="363">
        <v>0</v>
      </c>
      <c r="G226" s="303">
        <v>26.28</v>
      </c>
      <c r="H226" s="303">
        <v>0</v>
      </c>
      <c r="I226" s="303">
        <v>44.256</v>
      </c>
      <c r="J226" s="303">
        <v>44.256</v>
      </c>
      <c r="K226" s="303">
        <v>49.043999999999997</v>
      </c>
      <c r="L226" s="303">
        <v>49.043999999999997</v>
      </c>
      <c r="M226" s="301">
        <v>119.58</v>
      </c>
      <c r="N226" s="604">
        <v>93.3</v>
      </c>
    </row>
    <row r="227" spans="1:14" s="290" customFormat="1" x14ac:dyDescent="0.25">
      <c r="A227" s="297" t="s">
        <v>801</v>
      </c>
      <c r="B227" s="307" t="s">
        <v>210</v>
      </c>
      <c r="C227" s="299" t="s">
        <v>908</v>
      </c>
      <c r="D227" s="350" t="s">
        <v>437</v>
      </c>
      <c r="E227" s="357">
        <v>0</v>
      </c>
      <c r="F227" s="357">
        <v>0</v>
      </c>
      <c r="G227" s="303">
        <v>0</v>
      </c>
      <c r="H227" s="303">
        <v>0</v>
      </c>
      <c r="I227" s="303"/>
      <c r="J227" s="303">
        <v>0</v>
      </c>
      <c r="K227" s="303"/>
      <c r="L227" s="303">
        <v>0</v>
      </c>
      <c r="M227" s="301">
        <v>0</v>
      </c>
      <c r="N227" s="604">
        <v>0</v>
      </c>
    </row>
    <row r="228" spans="1:14" s="290" customFormat="1" x14ac:dyDescent="0.25">
      <c r="A228" s="297" t="s">
        <v>710</v>
      </c>
      <c r="B228" s="308" t="s">
        <v>1081</v>
      </c>
      <c r="C228" s="299" t="s">
        <v>908</v>
      </c>
      <c r="D228" s="350" t="s">
        <v>437</v>
      </c>
      <c r="E228" s="357">
        <v>0</v>
      </c>
      <c r="F228" s="357">
        <v>0</v>
      </c>
      <c r="G228" s="303">
        <v>0</v>
      </c>
      <c r="H228" s="303">
        <v>0</v>
      </c>
      <c r="I228" s="303"/>
      <c r="J228" s="303">
        <v>0</v>
      </c>
      <c r="K228" s="303"/>
      <c r="L228" s="303">
        <v>0</v>
      </c>
      <c r="M228" s="301">
        <v>0</v>
      </c>
      <c r="N228" s="604">
        <v>0</v>
      </c>
    </row>
    <row r="229" spans="1:14" s="290" customFormat="1" ht="16.5" customHeight="1" x14ac:dyDescent="0.25">
      <c r="A229" s="297" t="s">
        <v>711</v>
      </c>
      <c r="B229" s="308" t="s">
        <v>78</v>
      </c>
      <c r="C229" s="299" t="s">
        <v>908</v>
      </c>
      <c r="D229" s="350" t="s">
        <v>437</v>
      </c>
      <c r="E229" s="357">
        <v>0</v>
      </c>
      <c r="F229" s="357">
        <v>0</v>
      </c>
      <c r="G229" s="303">
        <v>0</v>
      </c>
      <c r="H229" s="303">
        <v>0</v>
      </c>
      <c r="I229" s="303"/>
      <c r="J229" s="303">
        <v>0</v>
      </c>
      <c r="K229" s="303"/>
      <c r="L229" s="303">
        <v>0</v>
      </c>
      <c r="M229" s="301">
        <v>0</v>
      </c>
      <c r="N229" s="604">
        <v>0</v>
      </c>
    </row>
    <row r="230" spans="1:14" s="290" customFormat="1" x14ac:dyDescent="0.25">
      <c r="A230" s="297" t="s">
        <v>819</v>
      </c>
      <c r="B230" s="307" t="s">
        <v>825</v>
      </c>
      <c r="C230" s="299" t="s">
        <v>908</v>
      </c>
      <c r="D230" s="350" t="s">
        <v>437</v>
      </c>
      <c r="E230" s="357">
        <v>0</v>
      </c>
      <c r="F230" s="357">
        <v>0</v>
      </c>
      <c r="G230" s="303">
        <v>0</v>
      </c>
      <c r="H230" s="303">
        <v>0</v>
      </c>
      <c r="I230" s="303"/>
      <c r="J230" s="303">
        <v>0</v>
      </c>
      <c r="K230" s="303"/>
      <c r="L230" s="303">
        <v>0</v>
      </c>
      <c r="M230" s="301">
        <v>0</v>
      </c>
      <c r="N230" s="604">
        <v>0</v>
      </c>
    </row>
    <row r="231" spans="1:14" s="290" customFormat="1" x14ac:dyDescent="0.25">
      <c r="A231" s="297" t="s">
        <v>820</v>
      </c>
      <c r="B231" s="307" t="s">
        <v>127</v>
      </c>
      <c r="C231" s="299" t="s">
        <v>908</v>
      </c>
      <c r="D231" s="350" t="s">
        <v>437</v>
      </c>
      <c r="E231" s="357">
        <v>0</v>
      </c>
      <c r="F231" s="357">
        <v>0</v>
      </c>
      <c r="G231" s="303">
        <v>0</v>
      </c>
      <c r="H231" s="303">
        <v>0</v>
      </c>
      <c r="I231" s="303"/>
      <c r="J231" s="303">
        <v>0</v>
      </c>
      <c r="K231" s="303"/>
      <c r="L231" s="303">
        <v>0</v>
      </c>
      <c r="M231" s="301">
        <v>0</v>
      </c>
      <c r="N231" s="604">
        <v>0</v>
      </c>
    </row>
    <row r="232" spans="1:14" s="290" customFormat="1" x14ac:dyDescent="0.25">
      <c r="A232" s="297" t="s">
        <v>821</v>
      </c>
      <c r="B232" s="308" t="s">
        <v>799</v>
      </c>
      <c r="C232" s="299" t="s">
        <v>908</v>
      </c>
      <c r="D232" s="350" t="s">
        <v>437</v>
      </c>
      <c r="E232" s="357">
        <v>0</v>
      </c>
      <c r="F232" s="357">
        <v>0</v>
      </c>
      <c r="G232" s="303">
        <v>0</v>
      </c>
      <c r="H232" s="303">
        <v>0</v>
      </c>
      <c r="I232" s="303"/>
      <c r="J232" s="303">
        <v>0</v>
      </c>
      <c r="K232" s="303"/>
      <c r="L232" s="303">
        <v>0</v>
      </c>
      <c r="M232" s="301">
        <v>0</v>
      </c>
      <c r="N232" s="604">
        <v>0</v>
      </c>
    </row>
    <row r="233" spans="1:14" s="290" customFormat="1" x14ac:dyDescent="0.25">
      <c r="A233" s="297" t="s">
        <v>822</v>
      </c>
      <c r="B233" s="308" t="s">
        <v>800</v>
      </c>
      <c r="C233" s="299" t="s">
        <v>908</v>
      </c>
      <c r="D233" s="350" t="s">
        <v>437</v>
      </c>
      <c r="E233" s="357">
        <v>0</v>
      </c>
      <c r="F233" s="357">
        <v>0</v>
      </c>
      <c r="G233" s="303">
        <v>0</v>
      </c>
      <c r="H233" s="303">
        <v>0</v>
      </c>
      <c r="I233" s="303"/>
      <c r="J233" s="303">
        <v>0</v>
      </c>
      <c r="K233" s="303"/>
      <c r="L233" s="303">
        <v>0</v>
      </c>
      <c r="M233" s="301">
        <v>0</v>
      </c>
      <c r="N233" s="604">
        <v>0</v>
      </c>
    </row>
    <row r="234" spans="1:14" s="290" customFormat="1" x14ac:dyDescent="0.25">
      <c r="A234" s="297" t="s">
        <v>823</v>
      </c>
      <c r="B234" s="308" t="s">
        <v>128</v>
      </c>
      <c r="C234" s="299" t="s">
        <v>908</v>
      </c>
      <c r="D234" s="350" t="s">
        <v>437</v>
      </c>
      <c r="E234" s="357"/>
      <c r="F234" s="357"/>
      <c r="G234" s="303">
        <v>0</v>
      </c>
      <c r="H234" s="303">
        <v>0</v>
      </c>
      <c r="I234" s="303"/>
      <c r="J234" s="303">
        <v>0</v>
      </c>
      <c r="K234" s="303"/>
      <c r="L234" s="303">
        <v>0</v>
      </c>
      <c r="M234" s="301">
        <v>0</v>
      </c>
      <c r="N234" s="604">
        <v>0</v>
      </c>
    </row>
    <row r="235" spans="1:14" s="290" customFormat="1" x14ac:dyDescent="0.25">
      <c r="A235" s="297" t="s">
        <v>712</v>
      </c>
      <c r="B235" s="317" t="s">
        <v>79</v>
      </c>
      <c r="C235" s="299" t="s">
        <v>908</v>
      </c>
      <c r="D235" s="350" t="s">
        <v>437</v>
      </c>
      <c r="E235" s="357">
        <v>2.9</v>
      </c>
      <c r="F235" s="357">
        <v>2.9</v>
      </c>
      <c r="G235" s="357">
        <v>13.75</v>
      </c>
      <c r="H235" s="357">
        <v>0</v>
      </c>
      <c r="I235" s="357">
        <v>35.25</v>
      </c>
      <c r="J235" s="357">
        <v>35.25</v>
      </c>
      <c r="K235" s="357">
        <v>56.89</v>
      </c>
      <c r="L235" s="357">
        <v>56.89</v>
      </c>
      <c r="M235" s="301">
        <v>105.89</v>
      </c>
      <c r="N235" s="604">
        <v>92.14</v>
      </c>
    </row>
    <row r="236" spans="1:14" s="290" customFormat="1" x14ac:dyDescent="0.25">
      <c r="A236" s="297" t="s">
        <v>713</v>
      </c>
      <c r="B236" s="308" t="s">
        <v>80</v>
      </c>
      <c r="C236" s="299" t="s">
        <v>908</v>
      </c>
      <c r="D236" s="350" t="s">
        <v>437</v>
      </c>
      <c r="E236" s="357">
        <v>0</v>
      </c>
      <c r="F236" s="357">
        <v>0</v>
      </c>
      <c r="G236" s="303">
        <v>8.76</v>
      </c>
      <c r="H236" s="303">
        <v>0</v>
      </c>
      <c r="I236" s="602">
        <v>23.51</v>
      </c>
      <c r="J236" s="602">
        <v>23.51</v>
      </c>
      <c r="K236" s="602">
        <v>39.86</v>
      </c>
      <c r="L236" s="602">
        <v>39.86</v>
      </c>
      <c r="M236" s="301">
        <v>72.13</v>
      </c>
      <c r="N236" s="604">
        <v>63.370000000000005</v>
      </c>
    </row>
    <row r="237" spans="1:14" s="290" customFormat="1" x14ac:dyDescent="0.25">
      <c r="A237" s="297" t="s">
        <v>140</v>
      </c>
      <c r="B237" s="307" t="s">
        <v>126</v>
      </c>
      <c r="C237" s="299" t="s">
        <v>908</v>
      </c>
      <c r="D237" s="350" t="s">
        <v>437</v>
      </c>
      <c r="E237" s="357">
        <v>0</v>
      </c>
      <c r="F237" s="357">
        <v>0</v>
      </c>
      <c r="G237" s="303">
        <v>0</v>
      </c>
      <c r="H237" s="303">
        <v>0</v>
      </c>
      <c r="I237" s="602"/>
      <c r="J237" s="303">
        <v>0</v>
      </c>
      <c r="K237" s="602"/>
      <c r="L237" s="303">
        <v>0</v>
      </c>
      <c r="M237" s="301">
        <v>0</v>
      </c>
      <c r="N237" s="604">
        <v>0</v>
      </c>
    </row>
    <row r="238" spans="1:14" s="290" customFormat="1" x14ac:dyDescent="0.25">
      <c r="A238" s="297" t="s">
        <v>141</v>
      </c>
      <c r="B238" s="307" t="s">
        <v>136</v>
      </c>
      <c r="C238" s="299" t="s">
        <v>908</v>
      </c>
      <c r="D238" s="350" t="s">
        <v>437</v>
      </c>
      <c r="E238" s="357">
        <v>0</v>
      </c>
      <c r="F238" s="357">
        <v>0</v>
      </c>
      <c r="G238" s="303">
        <v>8.76</v>
      </c>
      <c r="H238" s="303">
        <v>0</v>
      </c>
      <c r="I238" s="303">
        <v>23.51</v>
      </c>
      <c r="J238" s="303">
        <v>23.51</v>
      </c>
      <c r="K238" s="303">
        <v>39.86</v>
      </c>
      <c r="L238" s="303">
        <v>39.86</v>
      </c>
      <c r="M238" s="301">
        <v>72.13</v>
      </c>
      <c r="N238" s="604">
        <v>63.370000000000005</v>
      </c>
    </row>
    <row r="239" spans="1:14" s="290" customFormat="1" x14ac:dyDescent="0.25">
      <c r="A239" s="297" t="s">
        <v>142</v>
      </c>
      <c r="B239" s="307" t="s">
        <v>210</v>
      </c>
      <c r="C239" s="299" t="s">
        <v>908</v>
      </c>
      <c r="D239" s="350" t="s">
        <v>437</v>
      </c>
      <c r="E239" s="357">
        <v>0</v>
      </c>
      <c r="F239" s="357">
        <v>0</v>
      </c>
      <c r="G239" s="303">
        <v>0</v>
      </c>
      <c r="H239" s="303">
        <v>0</v>
      </c>
      <c r="I239" s="602"/>
      <c r="J239" s="303">
        <v>0</v>
      </c>
      <c r="K239" s="602"/>
      <c r="L239" s="303">
        <v>0</v>
      </c>
      <c r="M239" s="301">
        <v>0</v>
      </c>
      <c r="N239" s="604">
        <v>0</v>
      </c>
    </row>
    <row r="240" spans="1:14" s="290" customFormat="1" x14ac:dyDescent="0.25">
      <c r="A240" s="297" t="s">
        <v>714</v>
      </c>
      <c r="B240" s="308" t="s">
        <v>161</v>
      </c>
      <c r="C240" s="299" t="s">
        <v>908</v>
      </c>
      <c r="D240" s="350" t="s">
        <v>437</v>
      </c>
      <c r="E240" s="357">
        <v>0</v>
      </c>
      <c r="F240" s="357">
        <v>0</v>
      </c>
      <c r="G240" s="303">
        <v>0</v>
      </c>
      <c r="H240" s="303">
        <v>0</v>
      </c>
      <c r="I240" s="602"/>
      <c r="J240" s="303">
        <v>0</v>
      </c>
      <c r="K240" s="602"/>
      <c r="L240" s="303">
        <v>0</v>
      </c>
      <c r="M240" s="301">
        <v>0</v>
      </c>
      <c r="N240" s="604">
        <v>0</v>
      </c>
    </row>
    <row r="241" spans="1:14" s="290" customFormat="1" x14ac:dyDescent="0.25">
      <c r="A241" s="297" t="s">
        <v>824</v>
      </c>
      <c r="B241" s="308" t="s">
        <v>129</v>
      </c>
      <c r="C241" s="299" t="s">
        <v>908</v>
      </c>
      <c r="D241" s="350" t="s">
        <v>437</v>
      </c>
      <c r="E241" s="357">
        <v>2.9</v>
      </c>
      <c r="F241" s="357">
        <v>2.9</v>
      </c>
      <c r="G241" s="303">
        <v>4.99</v>
      </c>
      <c r="H241" s="303"/>
      <c r="I241" s="602">
        <v>11.74</v>
      </c>
      <c r="J241" s="602">
        <v>11.74</v>
      </c>
      <c r="K241" s="602">
        <v>17.03</v>
      </c>
      <c r="L241" s="602">
        <v>17.03</v>
      </c>
      <c r="M241" s="301">
        <v>33.760000000000005</v>
      </c>
      <c r="N241" s="604">
        <v>28.770000000000003</v>
      </c>
    </row>
    <row r="242" spans="1:14" s="290" customFormat="1" x14ac:dyDescent="0.25">
      <c r="A242" s="297" t="s">
        <v>715</v>
      </c>
      <c r="B242" s="317" t="s">
        <v>116</v>
      </c>
      <c r="C242" s="299" t="s">
        <v>908</v>
      </c>
      <c r="D242" s="350" t="s">
        <v>437</v>
      </c>
      <c r="E242" s="362">
        <v>2.297759659999997</v>
      </c>
      <c r="F242" s="362">
        <v>17.323996200000011</v>
      </c>
      <c r="G242" s="362">
        <v>0.59705920000010337</v>
      </c>
      <c r="H242" s="362">
        <v>0.59705920000010337</v>
      </c>
      <c r="I242" s="362">
        <v>-0.19273428799999692</v>
      </c>
      <c r="J242" s="362">
        <v>-0.19273428799999692</v>
      </c>
      <c r="K242" s="362">
        <v>9.0385502545599365</v>
      </c>
      <c r="L242" s="362">
        <v>9.0385502545599365</v>
      </c>
      <c r="M242" s="301">
        <v>9.442875166560043</v>
      </c>
      <c r="N242" s="604">
        <v>9.442875166560043</v>
      </c>
    </row>
    <row r="243" spans="1:14" s="290" customFormat="1" x14ac:dyDescent="0.25">
      <c r="A243" s="297" t="s">
        <v>716</v>
      </c>
      <c r="B243" s="317" t="s">
        <v>130</v>
      </c>
      <c r="C243" s="299" t="s">
        <v>908</v>
      </c>
      <c r="D243" s="350" t="s">
        <v>437</v>
      </c>
      <c r="E243" s="362">
        <v>0</v>
      </c>
      <c r="F243" s="362">
        <v>0</v>
      </c>
      <c r="G243" s="601">
        <v>0</v>
      </c>
      <c r="H243" s="303">
        <v>0</v>
      </c>
      <c r="I243" s="601"/>
      <c r="J243" s="303">
        <v>0</v>
      </c>
      <c r="K243" s="601"/>
      <c r="L243" s="303">
        <v>0</v>
      </c>
      <c r="M243" s="301">
        <v>0</v>
      </c>
      <c r="N243" s="604">
        <v>0</v>
      </c>
    </row>
    <row r="244" spans="1:14" s="290" customFormat="1" x14ac:dyDescent="0.25">
      <c r="A244" s="297" t="s">
        <v>826</v>
      </c>
      <c r="B244" s="308" t="s">
        <v>131</v>
      </c>
      <c r="C244" s="299" t="s">
        <v>908</v>
      </c>
      <c r="D244" s="350" t="s">
        <v>437</v>
      </c>
      <c r="E244" s="357">
        <v>0</v>
      </c>
      <c r="F244" s="357">
        <v>0</v>
      </c>
      <c r="G244" s="301">
        <v>0</v>
      </c>
      <c r="H244" s="303">
        <v>0</v>
      </c>
      <c r="I244" s="301"/>
      <c r="J244" s="303">
        <v>0</v>
      </c>
      <c r="K244" s="301"/>
      <c r="L244" s="303">
        <v>0</v>
      </c>
      <c r="M244" s="301">
        <v>0</v>
      </c>
      <c r="N244" s="604">
        <v>0</v>
      </c>
    </row>
    <row r="245" spans="1:14" s="290" customFormat="1" x14ac:dyDescent="0.25">
      <c r="A245" s="297" t="s">
        <v>827</v>
      </c>
      <c r="B245" s="308" t="s">
        <v>198</v>
      </c>
      <c r="C245" s="299" t="s">
        <v>908</v>
      </c>
      <c r="D245" s="350" t="s">
        <v>437</v>
      </c>
      <c r="E245" s="357">
        <v>0</v>
      </c>
      <c r="F245" s="357">
        <v>0</v>
      </c>
      <c r="G245" s="301">
        <v>0</v>
      </c>
      <c r="H245" s="303">
        <v>0</v>
      </c>
      <c r="I245" s="301"/>
      <c r="J245" s="303">
        <v>0</v>
      </c>
      <c r="K245" s="301"/>
      <c r="L245" s="303">
        <v>0</v>
      </c>
      <c r="M245" s="301">
        <v>0</v>
      </c>
      <c r="N245" s="604">
        <v>0</v>
      </c>
    </row>
    <row r="246" spans="1:14" s="290" customFormat="1" x14ac:dyDescent="0.25">
      <c r="A246" s="297" t="s">
        <v>717</v>
      </c>
      <c r="B246" s="317" t="s">
        <v>132</v>
      </c>
      <c r="C246" s="299" t="s">
        <v>908</v>
      </c>
      <c r="D246" s="350" t="s">
        <v>437</v>
      </c>
      <c r="E246" s="357">
        <v>-2.9</v>
      </c>
      <c r="F246" s="357">
        <v>-2.9</v>
      </c>
      <c r="G246" s="357">
        <v>12.530000000000001</v>
      </c>
      <c r="H246" s="357">
        <v>0</v>
      </c>
      <c r="I246" s="357">
        <v>9.0060000000000002</v>
      </c>
      <c r="J246" s="357">
        <v>9.0060000000000002</v>
      </c>
      <c r="K246" s="357">
        <v>-7.8460000000000036</v>
      </c>
      <c r="L246" s="357">
        <v>-7.8460000000000036</v>
      </c>
      <c r="M246" s="301">
        <v>13.689999999999998</v>
      </c>
      <c r="N246" s="604">
        <v>1.1599999999999966</v>
      </c>
    </row>
    <row r="247" spans="1:14" s="290" customFormat="1" x14ac:dyDescent="0.25">
      <c r="A247" s="297" t="s">
        <v>988</v>
      </c>
      <c r="B247" s="308" t="s">
        <v>1026</v>
      </c>
      <c r="C247" s="299" t="s">
        <v>908</v>
      </c>
      <c r="D247" s="350" t="s">
        <v>437</v>
      </c>
      <c r="E247" s="357">
        <v>0</v>
      </c>
      <c r="F247" s="357">
        <v>0</v>
      </c>
      <c r="G247" s="303">
        <v>0</v>
      </c>
      <c r="H247" s="303">
        <v>0</v>
      </c>
      <c r="I247" s="602"/>
      <c r="J247" s="303">
        <v>0</v>
      </c>
      <c r="K247" s="602"/>
      <c r="L247" s="303">
        <v>0</v>
      </c>
      <c r="M247" s="301">
        <v>0</v>
      </c>
      <c r="N247" s="604">
        <v>0</v>
      </c>
    </row>
    <row r="248" spans="1:14" s="290" customFormat="1" x14ac:dyDescent="0.25">
      <c r="A248" s="297" t="s">
        <v>989</v>
      </c>
      <c r="B248" s="308" t="s">
        <v>987</v>
      </c>
      <c r="C248" s="299" t="s">
        <v>908</v>
      </c>
      <c r="D248" s="350" t="s">
        <v>437</v>
      </c>
      <c r="E248" s="357">
        <v>0</v>
      </c>
      <c r="F248" s="357">
        <v>0</v>
      </c>
      <c r="G248" s="303">
        <v>0</v>
      </c>
      <c r="H248" s="303">
        <v>0</v>
      </c>
      <c r="I248" s="602"/>
      <c r="J248" s="303">
        <v>0</v>
      </c>
      <c r="K248" s="602"/>
      <c r="L248" s="303">
        <v>0</v>
      </c>
      <c r="M248" s="301">
        <v>0</v>
      </c>
      <c r="N248" s="604">
        <v>0</v>
      </c>
    </row>
    <row r="249" spans="1:14" s="290" customFormat="1" x14ac:dyDescent="0.25">
      <c r="A249" s="297" t="s">
        <v>718</v>
      </c>
      <c r="B249" s="317" t="s">
        <v>217</v>
      </c>
      <c r="C249" s="299" t="s">
        <v>908</v>
      </c>
      <c r="D249" s="350" t="s">
        <v>437</v>
      </c>
      <c r="E249" s="357">
        <v>0</v>
      </c>
      <c r="F249" s="357">
        <v>0</v>
      </c>
      <c r="G249" s="303">
        <v>0</v>
      </c>
      <c r="H249" s="303">
        <v>0</v>
      </c>
      <c r="I249" s="602"/>
      <c r="J249" s="303">
        <v>0</v>
      </c>
      <c r="K249" s="602"/>
      <c r="L249" s="303">
        <v>0</v>
      </c>
      <c r="M249" s="301">
        <v>0</v>
      </c>
      <c r="N249" s="604">
        <v>0</v>
      </c>
    </row>
    <row r="250" spans="1:14" s="290" customFormat="1" x14ac:dyDescent="0.25">
      <c r="A250" s="297" t="s">
        <v>719</v>
      </c>
      <c r="B250" s="317" t="s">
        <v>117</v>
      </c>
      <c r="C250" s="299" t="s">
        <v>908</v>
      </c>
      <c r="D250" s="350" t="s">
        <v>437</v>
      </c>
      <c r="E250" s="362">
        <v>-0.60224034000000293</v>
      </c>
      <c r="F250" s="362">
        <v>14.42399620000001</v>
      </c>
      <c r="G250" s="362">
        <v>13.127059200000105</v>
      </c>
      <c r="H250" s="362">
        <v>0.59705920000010337</v>
      </c>
      <c r="I250" s="362">
        <v>8.8132657120000033</v>
      </c>
      <c r="J250" s="362">
        <v>8.8132657120000033</v>
      </c>
      <c r="K250" s="362">
        <v>1.1925502545599329</v>
      </c>
      <c r="L250" s="362">
        <v>1.1925502545599329</v>
      </c>
      <c r="M250" s="301">
        <v>23.132875166560041</v>
      </c>
      <c r="N250" s="604">
        <v>10.60287516656004</v>
      </c>
    </row>
    <row r="251" spans="1:14" s="290" customFormat="1" x14ac:dyDescent="0.25">
      <c r="A251" s="297" t="s">
        <v>720</v>
      </c>
      <c r="B251" s="317" t="s">
        <v>153</v>
      </c>
      <c r="C251" s="299" t="s">
        <v>908</v>
      </c>
      <c r="D251" s="350" t="s">
        <v>437</v>
      </c>
      <c r="E251" s="357">
        <v>0</v>
      </c>
      <c r="F251" s="357">
        <v>0</v>
      </c>
      <c r="G251" s="303">
        <v>0</v>
      </c>
      <c r="H251" s="303">
        <v>0</v>
      </c>
      <c r="I251" s="602"/>
      <c r="J251" s="303">
        <v>0</v>
      </c>
      <c r="K251" s="602"/>
      <c r="L251" s="303">
        <v>0</v>
      </c>
      <c r="M251" s="301">
        <v>0</v>
      </c>
      <c r="N251" s="604">
        <v>0</v>
      </c>
    </row>
    <row r="252" spans="1:14" s="290" customFormat="1" ht="15.75" thickBot="1" x14ac:dyDescent="0.3">
      <c r="A252" s="318" t="s">
        <v>721</v>
      </c>
      <c r="B252" s="320" t="s">
        <v>154</v>
      </c>
      <c r="C252" s="321" t="s">
        <v>908</v>
      </c>
      <c r="D252" s="596" t="s">
        <v>437</v>
      </c>
      <c r="E252" s="359">
        <v>0</v>
      </c>
      <c r="F252" s="359">
        <v>0</v>
      </c>
      <c r="G252" s="597" t="s">
        <v>437</v>
      </c>
      <c r="H252" s="605">
        <v>0</v>
      </c>
      <c r="I252" s="605"/>
      <c r="J252" s="605">
        <v>0</v>
      </c>
      <c r="K252" s="605"/>
      <c r="L252" s="605">
        <v>0</v>
      </c>
      <c r="M252" s="597" t="s">
        <v>437</v>
      </c>
      <c r="N252" s="597" t="s">
        <v>437</v>
      </c>
    </row>
    <row r="253" spans="1:14" s="290" customFormat="1" x14ac:dyDescent="0.25">
      <c r="A253" s="291" t="s">
        <v>724</v>
      </c>
      <c r="B253" s="292" t="s">
        <v>1027</v>
      </c>
      <c r="C253" s="293" t="s">
        <v>437</v>
      </c>
      <c r="D253" s="598" t="s">
        <v>437</v>
      </c>
      <c r="E253" s="364">
        <v>0</v>
      </c>
      <c r="F253" s="364">
        <v>0</v>
      </c>
      <c r="G253" s="341" t="s">
        <v>437</v>
      </c>
      <c r="H253" s="296">
        <v>0</v>
      </c>
      <c r="I253" s="296"/>
      <c r="J253" s="296">
        <v>0</v>
      </c>
      <c r="K253" s="296"/>
      <c r="L253" s="296">
        <v>0</v>
      </c>
      <c r="M253" s="341" t="s">
        <v>437</v>
      </c>
      <c r="N253" s="341">
        <v>0</v>
      </c>
    </row>
    <row r="254" spans="1:14" s="290" customFormat="1" x14ac:dyDescent="0.25">
      <c r="A254" s="297" t="s">
        <v>725</v>
      </c>
      <c r="B254" s="308" t="s">
        <v>81</v>
      </c>
      <c r="C254" s="299" t="s">
        <v>908</v>
      </c>
      <c r="D254" s="350" t="s">
        <v>437</v>
      </c>
      <c r="E254" s="364">
        <v>0</v>
      </c>
      <c r="F254" s="364">
        <v>0</v>
      </c>
      <c r="G254" s="303" t="s">
        <v>437</v>
      </c>
      <c r="H254" s="301">
        <v>0</v>
      </c>
      <c r="I254" s="301"/>
      <c r="J254" s="301">
        <v>0</v>
      </c>
      <c r="K254" s="301"/>
      <c r="L254" s="301">
        <v>0</v>
      </c>
      <c r="M254" s="303" t="s">
        <v>437</v>
      </c>
      <c r="N254" s="604">
        <v>0</v>
      </c>
    </row>
    <row r="255" spans="1:14" s="290" customFormat="1" x14ac:dyDescent="0.25">
      <c r="A255" s="297" t="s">
        <v>828</v>
      </c>
      <c r="B255" s="307" t="s">
        <v>82</v>
      </c>
      <c r="C255" s="299" t="s">
        <v>908</v>
      </c>
      <c r="D255" s="350" t="s">
        <v>437</v>
      </c>
      <c r="E255" s="364">
        <v>0</v>
      </c>
      <c r="F255" s="364">
        <v>0</v>
      </c>
      <c r="G255" s="303" t="s">
        <v>437</v>
      </c>
      <c r="H255" s="301">
        <v>0</v>
      </c>
      <c r="I255" s="301"/>
      <c r="J255" s="301">
        <v>0</v>
      </c>
      <c r="K255" s="301"/>
      <c r="L255" s="301">
        <v>0</v>
      </c>
      <c r="M255" s="303" t="s">
        <v>437</v>
      </c>
      <c r="N255" s="604">
        <v>0</v>
      </c>
    </row>
    <row r="256" spans="1:14" s="290" customFormat="1" x14ac:dyDescent="0.25">
      <c r="A256" s="297" t="s">
        <v>829</v>
      </c>
      <c r="B256" s="309" t="s">
        <v>211</v>
      </c>
      <c r="C256" s="299" t="s">
        <v>908</v>
      </c>
      <c r="D256" s="350" t="s">
        <v>437</v>
      </c>
      <c r="E256" s="364">
        <v>0</v>
      </c>
      <c r="F256" s="364">
        <v>0</v>
      </c>
      <c r="G256" s="303" t="s">
        <v>437</v>
      </c>
      <c r="H256" s="301">
        <v>0</v>
      </c>
      <c r="I256" s="301"/>
      <c r="J256" s="301">
        <v>0</v>
      </c>
      <c r="K256" s="301"/>
      <c r="L256" s="301">
        <v>0</v>
      </c>
      <c r="M256" s="303" t="s">
        <v>437</v>
      </c>
      <c r="N256" s="604">
        <v>0</v>
      </c>
    </row>
    <row r="257" spans="1:14" s="290" customFormat="1" x14ac:dyDescent="0.25">
      <c r="A257" s="297" t="s">
        <v>1054</v>
      </c>
      <c r="B257" s="309" t="s">
        <v>1065</v>
      </c>
      <c r="C257" s="299" t="s">
        <v>908</v>
      </c>
      <c r="D257" s="350" t="s">
        <v>437</v>
      </c>
      <c r="E257" s="364">
        <v>0</v>
      </c>
      <c r="F257" s="364">
        <v>0</v>
      </c>
      <c r="G257" s="303" t="s">
        <v>437</v>
      </c>
      <c r="H257" s="301">
        <v>0</v>
      </c>
      <c r="I257" s="301"/>
      <c r="J257" s="301">
        <v>0</v>
      </c>
      <c r="K257" s="301"/>
      <c r="L257" s="301">
        <v>0</v>
      </c>
      <c r="M257" s="303" t="s">
        <v>437</v>
      </c>
      <c r="N257" s="604">
        <v>0</v>
      </c>
    </row>
    <row r="258" spans="1:14" s="290" customFormat="1" x14ac:dyDescent="0.25">
      <c r="A258" s="297" t="s">
        <v>1055</v>
      </c>
      <c r="B258" s="310" t="s">
        <v>211</v>
      </c>
      <c r="C258" s="299" t="s">
        <v>908</v>
      </c>
      <c r="D258" s="350" t="s">
        <v>437</v>
      </c>
      <c r="E258" s="364">
        <v>0</v>
      </c>
      <c r="F258" s="364">
        <v>0</v>
      </c>
      <c r="G258" s="303" t="s">
        <v>437</v>
      </c>
      <c r="H258" s="301">
        <v>0</v>
      </c>
      <c r="I258" s="301"/>
      <c r="J258" s="301">
        <v>0</v>
      </c>
      <c r="K258" s="301"/>
      <c r="L258" s="301">
        <v>0</v>
      </c>
      <c r="M258" s="303" t="s">
        <v>437</v>
      </c>
      <c r="N258" s="604">
        <v>0</v>
      </c>
    </row>
    <row r="259" spans="1:14" s="290" customFormat="1" x14ac:dyDescent="0.25">
      <c r="A259" s="297" t="s">
        <v>1056</v>
      </c>
      <c r="B259" s="309" t="s">
        <v>1062</v>
      </c>
      <c r="C259" s="299" t="s">
        <v>908</v>
      </c>
      <c r="D259" s="350" t="s">
        <v>437</v>
      </c>
      <c r="E259" s="364">
        <v>0</v>
      </c>
      <c r="F259" s="364">
        <v>0</v>
      </c>
      <c r="G259" s="303" t="s">
        <v>437</v>
      </c>
      <c r="H259" s="301">
        <v>0</v>
      </c>
      <c r="I259" s="301"/>
      <c r="J259" s="301">
        <v>0</v>
      </c>
      <c r="K259" s="301"/>
      <c r="L259" s="301">
        <v>0</v>
      </c>
      <c r="M259" s="303" t="s">
        <v>437</v>
      </c>
      <c r="N259" s="604">
        <v>0</v>
      </c>
    </row>
    <row r="260" spans="1:14" s="290" customFormat="1" x14ac:dyDescent="0.25">
      <c r="A260" s="297" t="s">
        <v>1057</v>
      </c>
      <c r="B260" s="310" t="s">
        <v>211</v>
      </c>
      <c r="C260" s="299" t="s">
        <v>908</v>
      </c>
      <c r="D260" s="350" t="s">
        <v>437</v>
      </c>
      <c r="E260" s="364">
        <v>0</v>
      </c>
      <c r="F260" s="364">
        <v>0</v>
      </c>
      <c r="G260" s="303" t="s">
        <v>437</v>
      </c>
      <c r="H260" s="301">
        <v>0</v>
      </c>
      <c r="I260" s="301"/>
      <c r="J260" s="301">
        <v>0</v>
      </c>
      <c r="K260" s="301"/>
      <c r="L260" s="301">
        <v>0</v>
      </c>
      <c r="M260" s="303" t="s">
        <v>437</v>
      </c>
      <c r="N260" s="604">
        <v>0</v>
      </c>
    </row>
    <row r="261" spans="1:14" s="290" customFormat="1" x14ac:dyDescent="0.25">
      <c r="A261" s="297" t="s">
        <v>37</v>
      </c>
      <c r="B261" s="309" t="s">
        <v>1047</v>
      </c>
      <c r="C261" s="299" t="s">
        <v>908</v>
      </c>
      <c r="D261" s="350" t="s">
        <v>437</v>
      </c>
      <c r="E261" s="364">
        <v>0</v>
      </c>
      <c r="F261" s="364">
        <v>0</v>
      </c>
      <c r="G261" s="303" t="s">
        <v>437</v>
      </c>
      <c r="H261" s="301">
        <v>0</v>
      </c>
      <c r="I261" s="301"/>
      <c r="J261" s="301">
        <v>0</v>
      </c>
      <c r="K261" s="301"/>
      <c r="L261" s="301">
        <v>0</v>
      </c>
      <c r="M261" s="303" t="s">
        <v>437</v>
      </c>
      <c r="N261" s="604">
        <v>0</v>
      </c>
    </row>
    <row r="262" spans="1:14" s="290" customFormat="1" x14ac:dyDescent="0.25">
      <c r="A262" s="297" t="s">
        <v>38</v>
      </c>
      <c r="B262" s="310" t="s">
        <v>211</v>
      </c>
      <c r="C262" s="299" t="s">
        <v>908</v>
      </c>
      <c r="D262" s="350" t="s">
        <v>437</v>
      </c>
      <c r="E262" s="364">
        <v>0</v>
      </c>
      <c r="F262" s="364">
        <v>0</v>
      </c>
      <c r="G262" s="303" t="s">
        <v>437</v>
      </c>
      <c r="H262" s="301">
        <v>0</v>
      </c>
      <c r="I262" s="301"/>
      <c r="J262" s="301">
        <v>0</v>
      </c>
      <c r="K262" s="301"/>
      <c r="L262" s="301">
        <v>0</v>
      </c>
      <c r="M262" s="303" t="s">
        <v>437</v>
      </c>
      <c r="N262" s="604">
        <v>0</v>
      </c>
    </row>
    <row r="263" spans="1:14" s="290" customFormat="1" x14ac:dyDescent="0.25">
      <c r="A263" s="297" t="s">
        <v>830</v>
      </c>
      <c r="B263" s="307" t="s">
        <v>107</v>
      </c>
      <c r="C263" s="299" t="s">
        <v>908</v>
      </c>
      <c r="D263" s="350" t="s">
        <v>437</v>
      </c>
      <c r="E263" s="364">
        <v>0</v>
      </c>
      <c r="F263" s="364">
        <v>0</v>
      </c>
      <c r="G263" s="303" t="s">
        <v>437</v>
      </c>
      <c r="H263" s="301">
        <v>0</v>
      </c>
      <c r="I263" s="301"/>
      <c r="J263" s="301">
        <v>0</v>
      </c>
      <c r="K263" s="301"/>
      <c r="L263" s="301">
        <v>0</v>
      </c>
      <c r="M263" s="303" t="s">
        <v>437</v>
      </c>
      <c r="N263" s="604">
        <v>0</v>
      </c>
    </row>
    <row r="264" spans="1:14" s="290" customFormat="1" x14ac:dyDescent="0.25">
      <c r="A264" s="297" t="s">
        <v>831</v>
      </c>
      <c r="B264" s="309" t="s">
        <v>211</v>
      </c>
      <c r="C264" s="299" t="s">
        <v>908</v>
      </c>
      <c r="D264" s="350" t="s">
        <v>437</v>
      </c>
      <c r="E264" s="364">
        <v>0</v>
      </c>
      <c r="F264" s="364">
        <v>0</v>
      </c>
      <c r="G264" s="303" t="s">
        <v>437</v>
      </c>
      <c r="H264" s="301">
        <v>0</v>
      </c>
      <c r="I264" s="301"/>
      <c r="J264" s="301">
        <v>0</v>
      </c>
      <c r="K264" s="301"/>
      <c r="L264" s="301">
        <v>0</v>
      </c>
      <c r="M264" s="303" t="s">
        <v>437</v>
      </c>
      <c r="N264" s="604">
        <v>0</v>
      </c>
    </row>
    <row r="265" spans="1:14" s="290" customFormat="1" x14ac:dyDescent="0.25">
      <c r="A265" s="297" t="s">
        <v>937</v>
      </c>
      <c r="B265" s="304" t="s">
        <v>905</v>
      </c>
      <c r="C265" s="299" t="s">
        <v>908</v>
      </c>
      <c r="D265" s="350" t="s">
        <v>437</v>
      </c>
      <c r="E265" s="364">
        <v>0</v>
      </c>
      <c r="F265" s="364">
        <v>0</v>
      </c>
      <c r="G265" s="303" t="s">
        <v>437</v>
      </c>
      <c r="H265" s="301">
        <v>0</v>
      </c>
      <c r="I265" s="301"/>
      <c r="J265" s="301">
        <v>0</v>
      </c>
      <c r="K265" s="301"/>
      <c r="L265" s="301">
        <v>0</v>
      </c>
      <c r="M265" s="303" t="s">
        <v>437</v>
      </c>
      <c r="N265" s="604">
        <v>0</v>
      </c>
    </row>
    <row r="266" spans="1:14" s="290" customFormat="1" x14ac:dyDescent="0.25">
      <c r="A266" s="297" t="s">
        <v>938</v>
      </c>
      <c r="B266" s="309" t="s">
        <v>211</v>
      </c>
      <c r="C266" s="299" t="s">
        <v>908</v>
      </c>
      <c r="D266" s="350" t="s">
        <v>437</v>
      </c>
      <c r="E266" s="364">
        <v>0</v>
      </c>
      <c r="F266" s="364">
        <v>0</v>
      </c>
      <c r="G266" s="303" t="s">
        <v>437</v>
      </c>
      <c r="H266" s="301">
        <v>0</v>
      </c>
      <c r="I266" s="301"/>
      <c r="J266" s="301">
        <v>0</v>
      </c>
      <c r="K266" s="301"/>
      <c r="L266" s="301">
        <v>0</v>
      </c>
      <c r="M266" s="303" t="s">
        <v>437</v>
      </c>
      <c r="N266" s="604">
        <v>0</v>
      </c>
    </row>
    <row r="267" spans="1:14" s="290" customFormat="1" x14ac:dyDescent="0.25">
      <c r="A267" s="297" t="s">
        <v>939</v>
      </c>
      <c r="B267" s="304" t="s">
        <v>101</v>
      </c>
      <c r="C267" s="299" t="s">
        <v>908</v>
      </c>
      <c r="D267" s="350" t="s">
        <v>437</v>
      </c>
      <c r="E267" s="364">
        <v>0</v>
      </c>
      <c r="F267" s="364">
        <v>0</v>
      </c>
      <c r="G267" s="303" t="s">
        <v>437</v>
      </c>
      <c r="H267" s="301">
        <v>0</v>
      </c>
      <c r="I267" s="301"/>
      <c r="J267" s="301">
        <v>0</v>
      </c>
      <c r="K267" s="301"/>
      <c r="L267" s="301">
        <v>0</v>
      </c>
      <c r="M267" s="303" t="s">
        <v>437</v>
      </c>
      <c r="N267" s="604">
        <v>0</v>
      </c>
    </row>
    <row r="268" spans="1:14" s="290" customFormat="1" x14ac:dyDescent="0.25">
      <c r="A268" s="297" t="s">
        <v>940</v>
      </c>
      <c r="B268" s="309" t="s">
        <v>211</v>
      </c>
      <c r="C268" s="299" t="s">
        <v>908</v>
      </c>
      <c r="D268" s="350" t="s">
        <v>437</v>
      </c>
      <c r="E268" s="364">
        <v>0</v>
      </c>
      <c r="F268" s="364">
        <v>0</v>
      </c>
      <c r="G268" s="303" t="s">
        <v>437</v>
      </c>
      <c r="H268" s="301">
        <v>0</v>
      </c>
      <c r="I268" s="301"/>
      <c r="J268" s="301">
        <v>0</v>
      </c>
      <c r="K268" s="301"/>
      <c r="L268" s="301">
        <v>0</v>
      </c>
      <c r="M268" s="303" t="s">
        <v>437</v>
      </c>
      <c r="N268" s="604">
        <v>0</v>
      </c>
    </row>
    <row r="269" spans="1:14" s="290" customFormat="1" x14ac:dyDescent="0.25">
      <c r="A269" s="297" t="s">
        <v>941</v>
      </c>
      <c r="B269" s="304" t="s">
        <v>906</v>
      </c>
      <c r="C269" s="299" t="s">
        <v>908</v>
      </c>
      <c r="D269" s="350" t="s">
        <v>437</v>
      </c>
      <c r="E269" s="364">
        <v>0</v>
      </c>
      <c r="F269" s="364">
        <v>0</v>
      </c>
      <c r="G269" s="303" t="s">
        <v>437</v>
      </c>
      <c r="H269" s="301">
        <v>0</v>
      </c>
      <c r="I269" s="301"/>
      <c r="J269" s="301">
        <v>0</v>
      </c>
      <c r="K269" s="301"/>
      <c r="L269" s="301">
        <v>0</v>
      </c>
      <c r="M269" s="303" t="s">
        <v>437</v>
      </c>
      <c r="N269" s="604">
        <v>0</v>
      </c>
    </row>
    <row r="270" spans="1:14" s="290" customFormat="1" x14ac:dyDescent="0.25">
      <c r="A270" s="297" t="s">
        <v>942</v>
      </c>
      <c r="B270" s="309" t="s">
        <v>211</v>
      </c>
      <c r="C270" s="299" t="s">
        <v>908</v>
      </c>
      <c r="D270" s="350" t="s">
        <v>437</v>
      </c>
      <c r="E270" s="364">
        <v>0</v>
      </c>
      <c r="F270" s="364">
        <v>0</v>
      </c>
      <c r="G270" s="303" t="s">
        <v>437</v>
      </c>
      <c r="H270" s="301">
        <v>0</v>
      </c>
      <c r="I270" s="301"/>
      <c r="J270" s="301">
        <v>0</v>
      </c>
      <c r="K270" s="301"/>
      <c r="L270" s="301">
        <v>0</v>
      </c>
      <c r="M270" s="303" t="s">
        <v>437</v>
      </c>
      <c r="N270" s="604">
        <v>0</v>
      </c>
    </row>
    <row r="271" spans="1:14" s="290" customFormat="1" ht="15.75" customHeight="1" x14ac:dyDescent="0.25">
      <c r="A271" s="297" t="s">
        <v>146</v>
      </c>
      <c r="B271" s="304" t="s">
        <v>907</v>
      </c>
      <c r="C271" s="299" t="s">
        <v>908</v>
      </c>
      <c r="D271" s="350" t="s">
        <v>437</v>
      </c>
      <c r="E271" s="364">
        <v>0</v>
      </c>
      <c r="F271" s="364">
        <v>0</v>
      </c>
      <c r="G271" s="303" t="s">
        <v>437</v>
      </c>
      <c r="H271" s="301">
        <v>0</v>
      </c>
      <c r="I271" s="301"/>
      <c r="J271" s="301">
        <v>0</v>
      </c>
      <c r="K271" s="301"/>
      <c r="L271" s="301">
        <v>0</v>
      </c>
      <c r="M271" s="303" t="s">
        <v>437</v>
      </c>
      <c r="N271" s="604">
        <v>0</v>
      </c>
    </row>
    <row r="272" spans="1:14" s="290" customFormat="1" x14ac:dyDescent="0.25">
      <c r="A272" s="297" t="s">
        <v>943</v>
      </c>
      <c r="B272" s="309" t="s">
        <v>211</v>
      </c>
      <c r="C272" s="299" t="s">
        <v>908</v>
      </c>
      <c r="D272" s="350" t="s">
        <v>437</v>
      </c>
      <c r="E272" s="364">
        <v>0</v>
      </c>
      <c r="F272" s="364">
        <v>0</v>
      </c>
      <c r="G272" s="303" t="s">
        <v>437</v>
      </c>
      <c r="H272" s="301">
        <v>0</v>
      </c>
      <c r="I272" s="301"/>
      <c r="J272" s="301">
        <v>0</v>
      </c>
      <c r="K272" s="301"/>
      <c r="L272" s="301">
        <v>0</v>
      </c>
      <c r="M272" s="303" t="s">
        <v>437</v>
      </c>
      <c r="N272" s="604">
        <v>0</v>
      </c>
    </row>
    <row r="273" spans="1:14" s="290" customFormat="1" x14ac:dyDescent="0.25">
      <c r="A273" s="297" t="s">
        <v>1058</v>
      </c>
      <c r="B273" s="304" t="s">
        <v>108</v>
      </c>
      <c r="C273" s="299" t="s">
        <v>908</v>
      </c>
      <c r="D273" s="350" t="s">
        <v>437</v>
      </c>
      <c r="E273" s="364">
        <v>0</v>
      </c>
      <c r="F273" s="364">
        <v>0</v>
      </c>
      <c r="G273" s="303" t="s">
        <v>437</v>
      </c>
      <c r="H273" s="301">
        <v>0</v>
      </c>
      <c r="I273" s="301"/>
      <c r="J273" s="301">
        <v>0</v>
      </c>
      <c r="K273" s="301"/>
      <c r="L273" s="301">
        <v>0</v>
      </c>
      <c r="M273" s="303" t="s">
        <v>437</v>
      </c>
      <c r="N273" s="604">
        <v>0</v>
      </c>
    </row>
    <row r="274" spans="1:14" s="290" customFormat="1" x14ac:dyDescent="0.25">
      <c r="A274" s="297" t="s">
        <v>944</v>
      </c>
      <c r="B274" s="309" t="s">
        <v>211</v>
      </c>
      <c r="C274" s="299" t="s">
        <v>908</v>
      </c>
      <c r="D274" s="350" t="s">
        <v>437</v>
      </c>
      <c r="E274" s="364">
        <v>0</v>
      </c>
      <c r="F274" s="364">
        <v>0</v>
      </c>
      <c r="G274" s="303" t="s">
        <v>437</v>
      </c>
      <c r="H274" s="301">
        <v>0</v>
      </c>
      <c r="I274" s="301"/>
      <c r="J274" s="301">
        <v>0</v>
      </c>
      <c r="K274" s="301"/>
      <c r="L274" s="301">
        <v>0</v>
      </c>
      <c r="M274" s="303" t="s">
        <v>437</v>
      </c>
      <c r="N274" s="604">
        <v>0</v>
      </c>
    </row>
    <row r="275" spans="1:14" s="290" customFormat="1" x14ac:dyDescent="0.25">
      <c r="A275" s="297" t="s">
        <v>945</v>
      </c>
      <c r="B275" s="307" t="s">
        <v>83</v>
      </c>
      <c r="C275" s="299" t="s">
        <v>908</v>
      </c>
      <c r="D275" s="350" t="s">
        <v>437</v>
      </c>
      <c r="E275" s="364">
        <v>0</v>
      </c>
      <c r="F275" s="364">
        <v>0</v>
      </c>
      <c r="G275" s="303" t="s">
        <v>437</v>
      </c>
      <c r="H275" s="301">
        <v>0</v>
      </c>
      <c r="I275" s="301"/>
      <c r="J275" s="301">
        <v>0</v>
      </c>
      <c r="K275" s="301"/>
      <c r="L275" s="301">
        <v>0</v>
      </c>
      <c r="M275" s="303" t="s">
        <v>437</v>
      </c>
      <c r="N275" s="604">
        <v>0</v>
      </c>
    </row>
    <row r="276" spans="1:14" s="290" customFormat="1" x14ac:dyDescent="0.25">
      <c r="A276" s="297" t="s">
        <v>946</v>
      </c>
      <c r="B276" s="309" t="s">
        <v>211</v>
      </c>
      <c r="C276" s="299" t="s">
        <v>908</v>
      </c>
      <c r="D276" s="350" t="s">
        <v>437</v>
      </c>
      <c r="E276" s="364">
        <v>0</v>
      </c>
      <c r="F276" s="364">
        <v>0</v>
      </c>
      <c r="G276" s="303" t="s">
        <v>437</v>
      </c>
      <c r="H276" s="301">
        <v>0</v>
      </c>
      <c r="I276" s="301"/>
      <c r="J276" s="301">
        <v>0</v>
      </c>
      <c r="K276" s="301"/>
      <c r="L276" s="301">
        <v>0</v>
      </c>
      <c r="M276" s="303" t="s">
        <v>437</v>
      </c>
      <c r="N276" s="604">
        <v>0</v>
      </c>
    </row>
    <row r="277" spans="1:14" s="290" customFormat="1" x14ac:dyDescent="0.25">
      <c r="A277" s="297" t="s">
        <v>39</v>
      </c>
      <c r="B277" s="309" t="s">
        <v>802</v>
      </c>
      <c r="C277" s="299" t="s">
        <v>908</v>
      </c>
      <c r="D277" s="350" t="s">
        <v>437</v>
      </c>
      <c r="E277" s="364">
        <v>0</v>
      </c>
      <c r="F277" s="364">
        <v>0</v>
      </c>
      <c r="G277" s="303" t="s">
        <v>437</v>
      </c>
      <c r="H277" s="301">
        <v>0</v>
      </c>
      <c r="I277" s="301"/>
      <c r="J277" s="301">
        <v>0</v>
      </c>
      <c r="K277" s="301"/>
      <c r="L277" s="301">
        <v>0</v>
      </c>
      <c r="M277" s="303" t="s">
        <v>437</v>
      </c>
      <c r="N277" s="604">
        <v>0</v>
      </c>
    </row>
    <row r="278" spans="1:14" s="290" customFormat="1" x14ac:dyDescent="0.25">
      <c r="A278" s="297" t="s">
        <v>41</v>
      </c>
      <c r="B278" s="310" t="s">
        <v>211</v>
      </c>
      <c r="C278" s="299" t="s">
        <v>908</v>
      </c>
      <c r="D278" s="350" t="s">
        <v>437</v>
      </c>
      <c r="E278" s="364">
        <v>0</v>
      </c>
      <c r="F278" s="364">
        <v>0</v>
      </c>
      <c r="G278" s="303" t="s">
        <v>437</v>
      </c>
      <c r="H278" s="301">
        <v>0</v>
      </c>
      <c r="I278" s="301"/>
      <c r="J278" s="301">
        <v>0</v>
      </c>
      <c r="K278" s="301"/>
      <c r="L278" s="301">
        <v>0</v>
      </c>
      <c r="M278" s="303" t="s">
        <v>437</v>
      </c>
      <c r="N278" s="604">
        <v>0</v>
      </c>
    </row>
    <row r="279" spans="1:14" s="290" customFormat="1" x14ac:dyDescent="0.25">
      <c r="A279" s="297" t="s">
        <v>40</v>
      </c>
      <c r="B279" s="309" t="s">
        <v>790</v>
      </c>
      <c r="C279" s="299" t="s">
        <v>908</v>
      </c>
      <c r="D279" s="350" t="s">
        <v>437</v>
      </c>
      <c r="E279" s="364">
        <v>0</v>
      </c>
      <c r="F279" s="364">
        <v>0</v>
      </c>
      <c r="G279" s="303" t="s">
        <v>437</v>
      </c>
      <c r="H279" s="301">
        <v>0</v>
      </c>
      <c r="I279" s="301"/>
      <c r="J279" s="301">
        <v>0</v>
      </c>
      <c r="K279" s="301"/>
      <c r="L279" s="301">
        <v>0</v>
      </c>
      <c r="M279" s="303" t="s">
        <v>437</v>
      </c>
      <c r="N279" s="604">
        <v>0</v>
      </c>
    </row>
    <row r="280" spans="1:14" s="290" customFormat="1" x14ac:dyDescent="0.25">
      <c r="A280" s="297" t="s">
        <v>42</v>
      </c>
      <c r="B280" s="310" t="s">
        <v>211</v>
      </c>
      <c r="C280" s="299" t="s">
        <v>908</v>
      </c>
      <c r="D280" s="350" t="s">
        <v>437</v>
      </c>
      <c r="E280" s="364">
        <v>0</v>
      </c>
      <c r="F280" s="364">
        <v>0</v>
      </c>
      <c r="G280" s="303" t="s">
        <v>437</v>
      </c>
      <c r="H280" s="301">
        <v>0</v>
      </c>
      <c r="I280" s="301"/>
      <c r="J280" s="301">
        <v>0</v>
      </c>
      <c r="K280" s="301"/>
      <c r="L280" s="301">
        <v>0</v>
      </c>
      <c r="M280" s="303" t="s">
        <v>437</v>
      </c>
      <c r="N280" s="604">
        <v>0</v>
      </c>
    </row>
    <row r="281" spans="1:14" s="290" customFormat="1" x14ac:dyDescent="0.25">
      <c r="A281" s="297" t="s">
        <v>947</v>
      </c>
      <c r="B281" s="307" t="s">
        <v>955</v>
      </c>
      <c r="C281" s="299" t="s">
        <v>908</v>
      </c>
      <c r="D281" s="350" t="s">
        <v>437</v>
      </c>
      <c r="E281" s="364">
        <v>0</v>
      </c>
      <c r="F281" s="364">
        <v>0</v>
      </c>
      <c r="G281" s="303" t="s">
        <v>437</v>
      </c>
      <c r="H281" s="301">
        <v>0</v>
      </c>
      <c r="I281" s="301"/>
      <c r="J281" s="301">
        <v>0</v>
      </c>
      <c r="K281" s="301"/>
      <c r="L281" s="301">
        <v>0</v>
      </c>
      <c r="M281" s="303" t="s">
        <v>437</v>
      </c>
      <c r="N281" s="604">
        <v>0</v>
      </c>
    </row>
    <row r="282" spans="1:14" s="290" customFormat="1" x14ac:dyDescent="0.25">
      <c r="A282" s="297" t="s">
        <v>948</v>
      </c>
      <c r="B282" s="309" t="s">
        <v>211</v>
      </c>
      <c r="C282" s="299" t="s">
        <v>908</v>
      </c>
      <c r="D282" s="350" t="s">
        <v>437</v>
      </c>
      <c r="E282" s="364">
        <v>0</v>
      </c>
      <c r="F282" s="364">
        <v>0</v>
      </c>
      <c r="G282" s="303" t="s">
        <v>437</v>
      </c>
      <c r="H282" s="301">
        <v>0</v>
      </c>
      <c r="I282" s="301"/>
      <c r="J282" s="301">
        <v>0</v>
      </c>
      <c r="K282" s="301"/>
      <c r="L282" s="301">
        <v>0</v>
      </c>
      <c r="M282" s="303" t="s">
        <v>437</v>
      </c>
      <c r="N282" s="604">
        <v>0</v>
      </c>
    </row>
    <row r="283" spans="1:14" s="290" customFormat="1" x14ac:dyDescent="0.25">
      <c r="A283" s="297" t="s">
        <v>726</v>
      </c>
      <c r="B283" s="308" t="s">
        <v>84</v>
      </c>
      <c r="C283" s="299" t="s">
        <v>908</v>
      </c>
      <c r="D283" s="350" t="s">
        <v>437</v>
      </c>
      <c r="E283" s="364">
        <v>0</v>
      </c>
      <c r="F283" s="364">
        <v>0</v>
      </c>
      <c r="G283" s="303" t="s">
        <v>437</v>
      </c>
      <c r="H283" s="301">
        <v>0</v>
      </c>
      <c r="I283" s="301"/>
      <c r="J283" s="301">
        <v>0</v>
      </c>
      <c r="K283" s="301"/>
      <c r="L283" s="301">
        <v>0</v>
      </c>
      <c r="M283" s="303" t="s">
        <v>437</v>
      </c>
      <c r="N283" s="604">
        <v>0</v>
      </c>
    </row>
    <row r="284" spans="1:14" s="290" customFormat="1" x14ac:dyDescent="0.25">
      <c r="A284" s="297" t="s">
        <v>832</v>
      </c>
      <c r="B284" s="307" t="s">
        <v>722</v>
      </c>
      <c r="C284" s="299" t="s">
        <v>908</v>
      </c>
      <c r="D284" s="350" t="s">
        <v>437</v>
      </c>
      <c r="E284" s="364">
        <v>0</v>
      </c>
      <c r="F284" s="364">
        <v>0</v>
      </c>
      <c r="G284" s="303" t="s">
        <v>437</v>
      </c>
      <c r="H284" s="301">
        <v>0</v>
      </c>
      <c r="I284" s="301"/>
      <c r="J284" s="301">
        <v>0</v>
      </c>
      <c r="K284" s="301"/>
      <c r="L284" s="301">
        <v>0</v>
      </c>
      <c r="M284" s="303" t="s">
        <v>437</v>
      </c>
      <c r="N284" s="604">
        <v>0</v>
      </c>
    </row>
    <row r="285" spans="1:14" s="290" customFormat="1" x14ac:dyDescent="0.25">
      <c r="A285" s="297" t="s">
        <v>833</v>
      </c>
      <c r="B285" s="309" t="s">
        <v>211</v>
      </c>
      <c r="C285" s="299" t="s">
        <v>908</v>
      </c>
      <c r="D285" s="350" t="s">
        <v>437</v>
      </c>
      <c r="E285" s="364">
        <v>0</v>
      </c>
      <c r="F285" s="364">
        <v>0</v>
      </c>
      <c r="G285" s="303" t="s">
        <v>437</v>
      </c>
      <c r="H285" s="301">
        <v>0</v>
      </c>
      <c r="I285" s="301"/>
      <c r="J285" s="301">
        <v>0</v>
      </c>
      <c r="K285" s="301"/>
      <c r="L285" s="301">
        <v>0</v>
      </c>
      <c r="M285" s="303" t="s">
        <v>437</v>
      </c>
      <c r="N285" s="604">
        <v>0</v>
      </c>
    </row>
    <row r="286" spans="1:14" s="290" customFormat="1" x14ac:dyDescent="0.25">
      <c r="A286" s="297" t="s">
        <v>834</v>
      </c>
      <c r="B286" s="307" t="s">
        <v>85</v>
      </c>
      <c r="C286" s="299" t="s">
        <v>908</v>
      </c>
      <c r="D286" s="350" t="s">
        <v>437</v>
      </c>
      <c r="E286" s="364">
        <v>0</v>
      </c>
      <c r="F286" s="364">
        <v>0</v>
      </c>
      <c r="G286" s="303" t="s">
        <v>437</v>
      </c>
      <c r="H286" s="301">
        <v>0</v>
      </c>
      <c r="I286" s="301"/>
      <c r="J286" s="301">
        <v>0</v>
      </c>
      <c r="K286" s="301"/>
      <c r="L286" s="301">
        <v>0</v>
      </c>
      <c r="M286" s="303" t="s">
        <v>437</v>
      </c>
      <c r="N286" s="604">
        <v>0</v>
      </c>
    </row>
    <row r="287" spans="1:14" s="290" customFormat="1" x14ac:dyDescent="0.25">
      <c r="A287" s="297" t="s">
        <v>836</v>
      </c>
      <c r="B287" s="309" t="s">
        <v>797</v>
      </c>
      <c r="C287" s="299" t="s">
        <v>908</v>
      </c>
      <c r="D287" s="350" t="s">
        <v>437</v>
      </c>
      <c r="E287" s="364">
        <v>0</v>
      </c>
      <c r="F287" s="364">
        <v>0</v>
      </c>
      <c r="G287" s="303" t="s">
        <v>437</v>
      </c>
      <c r="H287" s="301">
        <v>0</v>
      </c>
      <c r="I287" s="301"/>
      <c r="J287" s="301">
        <v>0</v>
      </c>
      <c r="K287" s="301"/>
      <c r="L287" s="301">
        <v>0</v>
      </c>
      <c r="M287" s="303" t="s">
        <v>437</v>
      </c>
      <c r="N287" s="604">
        <v>0</v>
      </c>
    </row>
    <row r="288" spans="1:14" s="290" customFormat="1" x14ac:dyDescent="0.25">
      <c r="A288" s="297" t="s">
        <v>837</v>
      </c>
      <c r="B288" s="310" t="s">
        <v>211</v>
      </c>
      <c r="C288" s="299" t="s">
        <v>908</v>
      </c>
      <c r="D288" s="350" t="s">
        <v>437</v>
      </c>
      <c r="E288" s="364">
        <v>0</v>
      </c>
      <c r="F288" s="364">
        <v>0</v>
      </c>
      <c r="G288" s="303" t="s">
        <v>437</v>
      </c>
      <c r="H288" s="301">
        <v>0</v>
      </c>
      <c r="I288" s="301"/>
      <c r="J288" s="301">
        <v>0</v>
      </c>
      <c r="K288" s="301"/>
      <c r="L288" s="301">
        <v>0</v>
      </c>
      <c r="M288" s="303" t="s">
        <v>437</v>
      </c>
      <c r="N288" s="604">
        <v>0</v>
      </c>
    </row>
    <row r="289" spans="1:14" s="290" customFormat="1" x14ac:dyDescent="0.25">
      <c r="A289" s="297" t="s">
        <v>838</v>
      </c>
      <c r="B289" s="309" t="s">
        <v>858</v>
      </c>
      <c r="C289" s="299" t="s">
        <v>908</v>
      </c>
      <c r="D289" s="350" t="s">
        <v>437</v>
      </c>
      <c r="E289" s="364">
        <v>0</v>
      </c>
      <c r="F289" s="364">
        <v>0</v>
      </c>
      <c r="G289" s="303" t="s">
        <v>437</v>
      </c>
      <c r="H289" s="301">
        <v>0</v>
      </c>
      <c r="I289" s="301"/>
      <c r="J289" s="301">
        <v>0</v>
      </c>
      <c r="K289" s="301"/>
      <c r="L289" s="301">
        <v>0</v>
      </c>
      <c r="M289" s="303" t="s">
        <v>437</v>
      </c>
      <c r="N289" s="604">
        <v>0</v>
      </c>
    </row>
    <row r="290" spans="1:14" s="290" customFormat="1" x14ac:dyDescent="0.25">
      <c r="A290" s="297" t="s">
        <v>839</v>
      </c>
      <c r="B290" s="310" t="s">
        <v>211</v>
      </c>
      <c r="C290" s="299" t="s">
        <v>908</v>
      </c>
      <c r="D290" s="350" t="s">
        <v>437</v>
      </c>
      <c r="E290" s="364">
        <v>0</v>
      </c>
      <c r="F290" s="364">
        <v>0</v>
      </c>
      <c r="G290" s="303" t="s">
        <v>437</v>
      </c>
      <c r="H290" s="301">
        <v>0</v>
      </c>
      <c r="I290" s="301"/>
      <c r="J290" s="301">
        <v>0</v>
      </c>
      <c r="K290" s="301"/>
      <c r="L290" s="301">
        <v>0</v>
      </c>
      <c r="M290" s="303" t="s">
        <v>437</v>
      </c>
      <c r="N290" s="604">
        <v>0</v>
      </c>
    </row>
    <row r="291" spans="1:14" s="290" customFormat="1" ht="30" x14ac:dyDescent="0.25">
      <c r="A291" s="297" t="s">
        <v>835</v>
      </c>
      <c r="B291" s="307" t="s">
        <v>1067</v>
      </c>
      <c r="C291" s="299" t="s">
        <v>908</v>
      </c>
      <c r="D291" s="350" t="s">
        <v>437</v>
      </c>
      <c r="E291" s="364">
        <v>0</v>
      </c>
      <c r="F291" s="364">
        <v>0</v>
      </c>
      <c r="G291" s="303" t="s">
        <v>437</v>
      </c>
      <c r="H291" s="301">
        <v>0</v>
      </c>
      <c r="I291" s="301"/>
      <c r="J291" s="301">
        <v>0</v>
      </c>
      <c r="K291" s="301"/>
      <c r="L291" s="301">
        <v>0</v>
      </c>
      <c r="M291" s="303" t="s">
        <v>437</v>
      </c>
      <c r="N291" s="604">
        <v>0</v>
      </c>
    </row>
    <row r="292" spans="1:14" s="290" customFormat="1" x14ac:dyDescent="0.25">
      <c r="A292" s="297" t="s">
        <v>840</v>
      </c>
      <c r="B292" s="309" t="s">
        <v>211</v>
      </c>
      <c r="C292" s="299" t="s">
        <v>908</v>
      </c>
      <c r="D292" s="350" t="s">
        <v>437</v>
      </c>
      <c r="E292" s="364">
        <v>0</v>
      </c>
      <c r="F292" s="364">
        <v>0</v>
      </c>
      <c r="G292" s="303" t="s">
        <v>437</v>
      </c>
      <c r="H292" s="301">
        <v>0</v>
      </c>
      <c r="I292" s="301"/>
      <c r="J292" s="301">
        <v>0</v>
      </c>
      <c r="K292" s="301"/>
      <c r="L292" s="301">
        <v>0</v>
      </c>
      <c r="M292" s="303" t="s">
        <v>437</v>
      </c>
      <c r="N292" s="604">
        <v>0</v>
      </c>
    </row>
    <row r="293" spans="1:14" s="290" customFormat="1" x14ac:dyDescent="0.25">
      <c r="A293" s="297" t="s">
        <v>841</v>
      </c>
      <c r="B293" s="307" t="s">
        <v>859</v>
      </c>
      <c r="C293" s="299" t="s">
        <v>908</v>
      </c>
      <c r="D293" s="350" t="s">
        <v>437</v>
      </c>
      <c r="E293" s="364">
        <v>0</v>
      </c>
      <c r="F293" s="364">
        <v>0</v>
      </c>
      <c r="G293" s="303" t="s">
        <v>437</v>
      </c>
      <c r="H293" s="301">
        <v>0</v>
      </c>
      <c r="I293" s="301"/>
      <c r="J293" s="301">
        <v>0</v>
      </c>
      <c r="K293" s="301"/>
      <c r="L293" s="301">
        <v>0</v>
      </c>
      <c r="M293" s="303" t="s">
        <v>437</v>
      </c>
      <c r="N293" s="604">
        <v>0</v>
      </c>
    </row>
    <row r="294" spans="1:14" s="290" customFormat="1" x14ac:dyDescent="0.25">
      <c r="A294" s="297" t="s">
        <v>846</v>
      </c>
      <c r="B294" s="309" t="s">
        <v>211</v>
      </c>
      <c r="C294" s="299" t="s">
        <v>908</v>
      </c>
      <c r="D294" s="350" t="s">
        <v>437</v>
      </c>
      <c r="E294" s="364">
        <v>0</v>
      </c>
      <c r="F294" s="364">
        <v>0</v>
      </c>
      <c r="G294" s="303" t="s">
        <v>437</v>
      </c>
      <c r="H294" s="301">
        <v>0</v>
      </c>
      <c r="I294" s="301"/>
      <c r="J294" s="301">
        <v>0</v>
      </c>
      <c r="K294" s="301"/>
      <c r="L294" s="301">
        <v>0</v>
      </c>
      <c r="M294" s="303" t="s">
        <v>437</v>
      </c>
      <c r="N294" s="604">
        <v>0</v>
      </c>
    </row>
    <row r="295" spans="1:14" s="290" customFormat="1" x14ac:dyDescent="0.25">
      <c r="A295" s="297" t="s">
        <v>842</v>
      </c>
      <c r="B295" s="307" t="s">
        <v>860</v>
      </c>
      <c r="C295" s="299" t="s">
        <v>908</v>
      </c>
      <c r="D295" s="350" t="s">
        <v>437</v>
      </c>
      <c r="E295" s="364">
        <v>0</v>
      </c>
      <c r="F295" s="364">
        <v>0</v>
      </c>
      <c r="G295" s="303" t="s">
        <v>437</v>
      </c>
      <c r="H295" s="301">
        <v>0</v>
      </c>
      <c r="I295" s="301"/>
      <c r="J295" s="301">
        <v>0</v>
      </c>
      <c r="K295" s="301"/>
      <c r="L295" s="301">
        <v>0</v>
      </c>
      <c r="M295" s="303" t="s">
        <v>437</v>
      </c>
      <c r="N295" s="604">
        <v>0</v>
      </c>
    </row>
    <row r="296" spans="1:14" s="290" customFormat="1" x14ac:dyDescent="0.25">
      <c r="A296" s="297" t="s">
        <v>847</v>
      </c>
      <c r="B296" s="309" t="s">
        <v>211</v>
      </c>
      <c r="C296" s="299" t="s">
        <v>908</v>
      </c>
      <c r="D296" s="350" t="s">
        <v>437</v>
      </c>
      <c r="E296" s="364">
        <v>0</v>
      </c>
      <c r="F296" s="364">
        <v>0</v>
      </c>
      <c r="G296" s="303" t="s">
        <v>437</v>
      </c>
      <c r="H296" s="301">
        <v>0</v>
      </c>
      <c r="I296" s="301"/>
      <c r="J296" s="301">
        <v>0</v>
      </c>
      <c r="K296" s="301"/>
      <c r="L296" s="301">
        <v>0</v>
      </c>
      <c r="M296" s="303" t="s">
        <v>437</v>
      </c>
      <c r="N296" s="604">
        <v>0</v>
      </c>
    </row>
    <row r="297" spans="1:14" s="290" customFormat="1" x14ac:dyDescent="0.25">
      <c r="A297" s="297" t="s">
        <v>843</v>
      </c>
      <c r="B297" s="307" t="s">
        <v>861</v>
      </c>
      <c r="C297" s="299" t="s">
        <v>908</v>
      </c>
      <c r="D297" s="350" t="s">
        <v>437</v>
      </c>
      <c r="E297" s="364">
        <v>0</v>
      </c>
      <c r="F297" s="364">
        <v>0</v>
      </c>
      <c r="G297" s="303" t="s">
        <v>437</v>
      </c>
      <c r="H297" s="301">
        <v>0</v>
      </c>
      <c r="I297" s="301"/>
      <c r="J297" s="301">
        <v>0</v>
      </c>
      <c r="K297" s="301"/>
      <c r="L297" s="301">
        <v>0</v>
      </c>
      <c r="M297" s="303" t="s">
        <v>437</v>
      </c>
      <c r="N297" s="604">
        <v>0</v>
      </c>
    </row>
    <row r="298" spans="1:14" s="290" customFormat="1" x14ac:dyDescent="0.25">
      <c r="A298" s="297" t="s">
        <v>848</v>
      </c>
      <c r="B298" s="309" t="s">
        <v>211</v>
      </c>
      <c r="C298" s="299" t="s">
        <v>908</v>
      </c>
      <c r="D298" s="350" t="s">
        <v>437</v>
      </c>
      <c r="E298" s="364">
        <v>0</v>
      </c>
      <c r="F298" s="364">
        <v>0</v>
      </c>
      <c r="G298" s="303" t="s">
        <v>437</v>
      </c>
      <c r="H298" s="301">
        <v>0</v>
      </c>
      <c r="I298" s="301"/>
      <c r="J298" s="301">
        <v>0</v>
      </c>
      <c r="K298" s="301"/>
      <c r="L298" s="301">
        <v>0</v>
      </c>
      <c r="M298" s="303" t="s">
        <v>437</v>
      </c>
      <c r="N298" s="604">
        <v>0</v>
      </c>
    </row>
    <row r="299" spans="1:14" s="290" customFormat="1" x14ac:dyDescent="0.25">
      <c r="A299" s="297" t="s">
        <v>844</v>
      </c>
      <c r="B299" s="307" t="s">
        <v>862</v>
      </c>
      <c r="C299" s="299" t="s">
        <v>908</v>
      </c>
      <c r="D299" s="350" t="s">
        <v>437</v>
      </c>
      <c r="E299" s="364">
        <v>0</v>
      </c>
      <c r="F299" s="364">
        <v>0</v>
      </c>
      <c r="G299" s="303" t="s">
        <v>437</v>
      </c>
      <c r="H299" s="301">
        <v>0</v>
      </c>
      <c r="I299" s="301"/>
      <c r="J299" s="301">
        <v>0</v>
      </c>
      <c r="K299" s="301"/>
      <c r="L299" s="301">
        <v>0</v>
      </c>
      <c r="M299" s="303" t="s">
        <v>437</v>
      </c>
      <c r="N299" s="604">
        <v>0</v>
      </c>
    </row>
    <row r="300" spans="1:14" s="290" customFormat="1" x14ac:dyDescent="0.25">
      <c r="A300" s="297" t="s">
        <v>849</v>
      </c>
      <c r="B300" s="309" t="s">
        <v>211</v>
      </c>
      <c r="C300" s="299" t="s">
        <v>908</v>
      </c>
      <c r="D300" s="350" t="s">
        <v>437</v>
      </c>
      <c r="E300" s="364">
        <v>0</v>
      </c>
      <c r="F300" s="364">
        <v>0</v>
      </c>
      <c r="G300" s="303" t="s">
        <v>437</v>
      </c>
      <c r="H300" s="301">
        <v>0</v>
      </c>
      <c r="I300" s="301"/>
      <c r="J300" s="301">
        <v>0</v>
      </c>
      <c r="K300" s="301"/>
      <c r="L300" s="301">
        <v>0</v>
      </c>
      <c r="M300" s="303" t="s">
        <v>437</v>
      </c>
      <c r="N300" s="604">
        <v>0</v>
      </c>
    </row>
    <row r="301" spans="1:14" s="290" customFormat="1" x14ac:dyDescent="0.25">
      <c r="A301" s="297" t="s">
        <v>845</v>
      </c>
      <c r="B301" s="307" t="s">
        <v>893</v>
      </c>
      <c r="C301" s="299" t="s">
        <v>908</v>
      </c>
      <c r="D301" s="350" t="s">
        <v>437</v>
      </c>
      <c r="E301" s="364">
        <v>0</v>
      </c>
      <c r="F301" s="364">
        <v>0</v>
      </c>
      <c r="G301" s="303" t="s">
        <v>437</v>
      </c>
      <c r="H301" s="301">
        <v>0</v>
      </c>
      <c r="I301" s="301"/>
      <c r="J301" s="301">
        <v>0</v>
      </c>
      <c r="K301" s="301"/>
      <c r="L301" s="301">
        <v>0</v>
      </c>
      <c r="M301" s="303" t="s">
        <v>437</v>
      </c>
      <c r="N301" s="604">
        <v>0</v>
      </c>
    </row>
    <row r="302" spans="1:14" s="290" customFormat="1" x14ac:dyDescent="0.25">
      <c r="A302" s="297" t="s">
        <v>850</v>
      </c>
      <c r="B302" s="309" t="s">
        <v>211</v>
      </c>
      <c r="C302" s="299" t="s">
        <v>908</v>
      </c>
      <c r="D302" s="350" t="s">
        <v>437</v>
      </c>
      <c r="E302" s="364">
        <v>0</v>
      </c>
      <c r="F302" s="364">
        <v>0</v>
      </c>
      <c r="G302" s="303" t="s">
        <v>437</v>
      </c>
      <c r="H302" s="301">
        <v>0</v>
      </c>
      <c r="I302" s="301"/>
      <c r="J302" s="301">
        <v>0</v>
      </c>
      <c r="K302" s="301"/>
      <c r="L302" s="301">
        <v>0</v>
      </c>
      <c r="M302" s="303" t="s">
        <v>437</v>
      </c>
      <c r="N302" s="604">
        <v>0</v>
      </c>
    </row>
    <row r="303" spans="1:14" s="290" customFormat="1" x14ac:dyDescent="0.25">
      <c r="A303" s="297" t="s">
        <v>1077</v>
      </c>
      <c r="B303" s="307" t="s">
        <v>1078</v>
      </c>
      <c r="C303" s="299" t="s">
        <v>908</v>
      </c>
      <c r="D303" s="350" t="s">
        <v>437</v>
      </c>
      <c r="E303" s="364">
        <v>0</v>
      </c>
      <c r="F303" s="364">
        <v>0</v>
      </c>
      <c r="G303" s="303" t="s">
        <v>437</v>
      </c>
      <c r="H303" s="301">
        <v>0</v>
      </c>
      <c r="I303" s="301"/>
      <c r="J303" s="301">
        <v>0</v>
      </c>
      <c r="K303" s="301"/>
      <c r="L303" s="301">
        <v>0</v>
      </c>
      <c r="M303" s="303" t="s">
        <v>437</v>
      </c>
      <c r="N303" s="604">
        <v>0</v>
      </c>
    </row>
    <row r="304" spans="1:14" s="290" customFormat="1" x14ac:dyDescent="0.25">
      <c r="A304" s="297" t="s">
        <v>1079</v>
      </c>
      <c r="B304" s="309" t="s">
        <v>211</v>
      </c>
      <c r="C304" s="299" t="s">
        <v>908</v>
      </c>
      <c r="D304" s="350" t="s">
        <v>437</v>
      </c>
      <c r="E304" s="364">
        <v>0</v>
      </c>
      <c r="F304" s="364">
        <v>0</v>
      </c>
      <c r="G304" s="303" t="s">
        <v>437</v>
      </c>
      <c r="H304" s="301">
        <v>0</v>
      </c>
      <c r="I304" s="301"/>
      <c r="J304" s="301">
        <v>0</v>
      </c>
      <c r="K304" s="301"/>
      <c r="L304" s="301">
        <v>0</v>
      </c>
      <c r="M304" s="303" t="s">
        <v>437</v>
      </c>
      <c r="N304" s="604">
        <v>0</v>
      </c>
    </row>
    <row r="305" spans="1:14" s="290" customFormat="1" ht="30" x14ac:dyDescent="0.25">
      <c r="A305" s="297" t="s">
        <v>727</v>
      </c>
      <c r="B305" s="308" t="s">
        <v>86</v>
      </c>
      <c r="C305" s="299" t="s">
        <v>180</v>
      </c>
      <c r="D305" s="350" t="s">
        <v>437</v>
      </c>
      <c r="E305" s="365">
        <v>100</v>
      </c>
      <c r="F305" s="365">
        <v>100</v>
      </c>
      <c r="G305" s="303">
        <v>100</v>
      </c>
      <c r="H305" s="606">
        <v>100</v>
      </c>
      <c r="I305" s="606">
        <v>100</v>
      </c>
      <c r="J305" s="606">
        <v>100</v>
      </c>
      <c r="K305" s="606">
        <v>100</v>
      </c>
      <c r="L305" s="606">
        <v>100</v>
      </c>
      <c r="M305" s="606">
        <v>100</v>
      </c>
      <c r="N305" s="604">
        <v>100</v>
      </c>
    </row>
    <row r="306" spans="1:14" s="290" customFormat="1" x14ac:dyDescent="0.25">
      <c r="A306" s="297" t="s">
        <v>851</v>
      </c>
      <c r="B306" s="307" t="s">
        <v>1117</v>
      </c>
      <c r="C306" s="299" t="s">
        <v>180</v>
      </c>
      <c r="D306" s="350" t="s">
        <v>437</v>
      </c>
      <c r="E306" s="364">
        <v>0</v>
      </c>
      <c r="F306" s="364">
        <v>0</v>
      </c>
      <c r="G306" s="303" t="s">
        <v>437</v>
      </c>
      <c r="H306" s="303" t="s">
        <v>437</v>
      </c>
      <c r="I306" s="303"/>
      <c r="J306" s="303"/>
      <c r="K306" s="303"/>
      <c r="L306" s="303"/>
      <c r="M306" s="303" t="s">
        <v>437</v>
      </c>
      <c r="N306" s="604" t="s">
        <v>437</v>
      </c>
    </row>
    <row r="307" spans="1:14" s="290" customFormat="1" x14ac:dyDescent="0.25">
      <c r="A307" s="297" t="s">
        <v>1082</v>
      </c>
      <c r="B307" s="307" t="s">
        <v>1118</v>
      </c>
      <c r="C307" s="299" t="s">
        <v>180</v>
      </c>
      <c r="D307" s="350" t="s">
        <v>437</v>
      </c>
      <c r="E307" s="364">
        <v>0</v>
      </c>
      <c r="F307" s="364">
        <v>0</v>
      </c>
      <c r="G307" s="303" t="s">
        <v>437</v>
      </c>
      <c r="H307" s="303" t="s">
        <v>437</v>
      </c>
      <c r="I307" s="303"/>
      <c r="J307" s="303"/>
      <c r="K307" s="303"/>
      <c r="L307" s="303"/>
      <c r="M307" s="303" t="s">
        <v>437</v>
      </c>
      <c r="N307" s="604" t="s">
        <v>437</v>
      </c>
    </row>
    <row r="308" spans="1:14" s="290" customFormat="1" x14ac:dyDescent="0.25">
      <c r="A308" s="297" t="s">
        <v>1083</v>
      </c>
      <c r="B308" s="307" t="s">
        <v>1119</v>
      </c>
      <c r="C308" s="299" t="s">
        <v>180</v>
      </c>
      <c r="D308" s="350" t="s">
        <v>437</v>
      </c>
      <c r="E308" s="364">
        <v>0</v>
      </c>
      <c r="F308" s="364">
        <v>0</v>
      </c>
      <c r="G308" s="303" t="s">
        <v>437</v>
      </c>
      <c r="H308" s="303" t="s">
        <v>437</v>
      </c>
      <c r="I308" s="303"/>
      <c r="J308" s="303"/>
      <c r="K308" s="303"/>
      <c r="L308" s="303"/>
      <c r="M308" s="303" t="s">
        <v>437</v>
      </c>
      <c r="N308" s="604" t="s">
        <v>437</v>
      </c>
    </row>
    <row r="309" spans="1:14" s="290" customFormat="1" ht="30" x14ac:dyDescent="0.25">
      <c r="A309" s="297" t="s">
        <v>43</v>
      </c>
      <c r="B309" s="307" t="s">
        <v>1120</v>
      </c>
      <c r="C309" s="299" t="s">
        <v>180</v>
      </c>
      <c r="D309" s="350" t="s">
        <v>437</v>
      </c>
      <c r="E309" s="364">
        <v>0</v>
      </c>
      <c r="F309" s="364">
        <v>0</v>
      </c>
      <c r="G309" s="303" t="s">
        <v>437</v>
      </c>
      <c r="H309" s="303" t="s">
        <v>437</v>
      </c>
      <c r="I309" s="303"/>
      <c r="J309" s="303"/>
      <c r="K309" s="303"/>
      <c r="L309" s="303"/>
      <c r="M309" s="303" t="s">
        <v>437</v>
      </c>
      <c r="N309" s="604" t="s">
        <v>437</v>
      </c>
    </row>
    <row r="310" spans="1:14" s="290" customFormat="1" x14ac:dyDescent="0.25">
      <c r="A310" s="297" t="s">
        <v>852</v>
      </c>
      <c r="B310" s="304" t="s">
        <v>109</v>
      </c>
      <c r="C310" s="299" t="s">
        <v>180</v>
      </c>
      <c r="D310" s="350" t="s">
        <v>437</v>
      </c>
      <c r="E310" s="364">
        <v>0</v>
      </c>
      <c r="F310" s="364">
        <v>0</v>
      </c>
      <c r="G310" s="303" t="s">
        <v>437</v>
      </c>
      <c r="H310" s="303" t="s">
        <v>437</v>
      </c>
      <c r="I310" s="303"/>
      <c r="J310" s="303"/>
      <c r="K310" s="303"/>
      <c r="L310" s="303"/>
      <c r="M310" s="303" t="s">
        <v>437</v>
      </c>
      <c r="N310" s="604" t="s">
        <v>437</v>
      </c>
    </row>
    <row r="311" spans="1:14" s="290" customFormat="1" x14ac:dyDescent="0.25">
      <c r="A311" s="297" t="s">
        <v>853</v>
      </c>
      <c r="B311" s="304" t="s">
        <v>1121</v>
      </c>
      <c r="C311" s="299" t="s">
        <v>180</v>
      </c>
      <c r="D311" s="350" t="s">
        <v>437</v>
      </c>
      <c r="E311" s="364">
        <v>0</v>
      </c>
      <c r="F311" s="364">
        <v>0</v>
      </c>
      <c r="G311" s="303" t="s">
        <v>437</v>
      </c>
      <c r="H311" s="303" t="s">
        <v>437</v>
      </c>
      <c r="I311" s="303"/>
      <c r="J311" s="303"/>
      <c r="K311" s="303"/>
      <c r="L311" s="303"/>
      <c r="M311" s="303" t="s">
        <v>437</v>
      </c>
      <c r="N311" s="604" t="s">
        <v>437</v>
      </c>
    </row>
    <row r="312" spans="1:14" s="290" customFormat="1" x14ac:dyDescent="0.25">
      <c r="A312" s="297" t="s">
        <v>854</v>
      </c>
      <c r="B312" s="304" t="s">
        <v>102</v>
      </c>
      <c r="C312" s="299" t="s">
        <v>180</v>
      </c>
      <c r="D312" s="350" t="s">
        <v>437</v>
      </c>
      <c r="E312" s="364">
        <v>0</v>
      </c>
      <c r="F312" s="364">
        <v>0</v>
      </c>
      <c r="G312" s="303" t="s">
        <v>437</v>
      </c>
      <c r="H312" s="303" t="s">
        <v>437</v>
      </c>
      <c r="I312" s="303"/>
      <c r="J312" s="303"/>
      <c r="K312" s="303"/>
      <c r="L312" s="303"/>
      <c r="M312" s="303" t="s">
        <v>437</v>
      </c>
      <c r="N312" s="604" t="s">
        <v>437</v>
      </c>
    </row>
    <row r="313" spans="1:14" s="290" customFormat="1" ht="19.5" customHeight="1" x14ac:dyDescent="0.25">
      <c r="A313" s="297" t="s">
        <v>855</v>
      </c>
      <c r="B313" s="304" t="s">
        <v>1122</v>
      </c>
      <c r="C313" s="299" t="s">
        <v>180</v>
      </c>
      <c r="D313" s="350" t="s">
        <v>437</v>
      </c>
      <c r="E313" s="606">
        <v>100</v>
      </c>
      <c r="F313" s="606">
        <v>100</v>
      </c>
      <c r="G313" s="303">
        <v>100</v>
      </c>
      <c r="H313" s="606">
        <v>100</v>
      </c>
      <c r="I313" s="606">
        <v>100</v>
      </c>
      <c r="J313" s="606">
        <v>100</v>
      </c>
      <c r="K313" s="606">
        <v>100</v>
      </c>
      <c r="L313" s="606">
        <v>100</v>
      </c>
      <c r="M313" s="606">
        <v>100</v>
      </c>
      <c r="N313" s="604">
        <v>100</v>
      </c>
    </row>
    <row r="314" spans="1:14" s="290" customFormat="1" ht="19.5" customHeight="1" x14ac:dyDescent="0.25">
      <c r="A314" s="297" t="s">
        <v>856</v>
      </c>
      <c r="B314" s="304" t="s">
        <v>110</v>
      </c>
      <c r="C314" s="299" t="s">
        <v>180</v>
      </c>
      <c r="D314" s="350" t="s">
        <v>437</v>
      </c>
      <c r="E314" s="364">
        <v>0</v>
      </c>
      <c r="F314" s="364">
        <v>0</v>
      </c>
      <c r="G314" s="303" t="s">
        <v>437</v>
      </c>
      <c r="H314" s="301">
        <v>0</v>
      </c>
      <c r="I314" s="301"/>
      <c r="J314" s="301">
        <v>0</v>
      </c>
      <c r="K314" s="301"/>
      <c r="L314" s="301">
        <v>0</v>
      </c>
      <c r="M314" s="303" t="s">
        <v>437</v>
      </c>
      <c r="N314" s="604">
        <v>0</v>
      </c>
    </row>
    <row r="315" spans="1:14" s="290" customFormat="1" ht="36.75" customHeight="1" x14ac:dyDescent="0.25">
      <c r="A315" s="297" t="s">
        <v>857</v>
      </c>
      <c r="B315" s="307" t="s">
        <v>87</v>
      </c>
      <c r="C315" s="299" t="s">
        <v>180</v>
      </c>
      <c r="D315" s="350" t="s">
        <v>437</v>
      </c>
      <c r="E315" s="364">
        <v>0</v>
      </c>
      <c r="F315" s="364">
        <v>0</v>
      </c>
      <c r="G315" s="303" t="s">
        <v>437</v>
      </c>
      <c r="H315" s="301">
        <v>0</v>
      </c>
      <c r="I315" s="301"/>
      <c r="J315" s="301">
        <v>0</v>
      </c>
      <c r="K315" s="301"/>
      <c r="L315" s="301">
        <v>0</v>
      </c>
      <c r="M315" s="303" t="s">
        <v>437</v>
      </c>
      <c r="N315" s="604">
        <v>0</v>
      </c>
    </row>
    <row r="316" spans="1:14" s="290" customFormat="1" ht="19.5" customHeight="1" x14ac:dyDescent="0.25">
      <c r="A316" s="297" t="s">
        <v>143</v>
      </c>
      <c r="B316" s="322" t="s">
        <v>802</v>
      </c>
      <c r="C316" s="299" t="s">
        <v>180</v>
      </c>
      <c r="D316" s="350" t="s">
        <v>437</v>
      </c>
      <c r="E316" s="364">
        <v>0</v>
      </c>
      <c r="F316" s="364">
        <v>0</v>
      </c>
      <c r="G316" s="303" t="s">
        <v>437</v>
      </c>
      <c r="H316" s="301">
        <v>0</v>
      </c>
      <c r="I316" s="301"/>
      <c r="J316" s="301">
        <v>0</v>
      </c>
      <c r="K316" s="301"/>
      <c r="L316" s="301">
        <v>0</v>
      </c>
      <c r="M316" s="303" t="s">
        <v>437</v>
      </c>
      <c r="N316" s="604">
        <v>0</v>
      </c>
    </row>
    <row r="317" spans="1:14" s="290" customFormat="1" ht="19.5" customHeight="1" thickBot="1" x14ac:dyDescent="0.3">
      <c r="A317" s="312" t="s">
        <v>144</v>
      </c>
      <c r="B317" s="323" t="s">
        <v>790</v>
      </c>
      <c r="C317" s="314" t="s">
        <v>180</v>
      </c>
      <c r="D317" s="368" t="s">
        <v>437</v>
      </c>
      <c r="E317" s="364">
        <v>0</v>
      </c>
      <c r="F317" s="364">
        <v>0</v>
      </c>
      <c r="G317" s="348" t="s">
        <v>437</v>
      </c>
      <c r="H317" s="301">
        <v>0</v>
      </c>
      <c r="I317" s="605"/>
      <c r="J317" s="301">
        <v>0</v>
      </c>
      <c r="K317" s="605"/>
      <c r="L317" s="301">
        <v>0</v>
      </c>
      <c r="M317" s="348" t="s">
        <v>437</v>
      </c>
      <c r="N317" s="607" t="s">
        <v>437</v>
      </c>
    </row>
    <row r="318" spans="1:14" s="290" customFormat="1" ht="15.6" customHeight="1" thickBot="1" x14ac:dyDescent="0.3">
      <c r="A318" s="453" t="s">
        <v>723</v>
      </c>
      <c r="B318" s="454"/>
      <c r="C318" s="454"/>
      <c r="D318" s="454"/>
      <c r="E318" s="454"/>
      <c r="F318" s="454"/>
      <c r="G318" s="454"/>
      <c r="H318" s="454"/>
      <c r="I318" s="454"/>
      <c r="J318" s="454"/>
      <c r="K318" s="454"/>
      <c r="L318" s="454"/>
      <c r="M318" s="454"/>
      <c r="N318" s="455"/>
    </row>
    <row r="319" spans="1:14" x14ac:dyDescent="0.25">
      <c r="A319" s="315" t="s">
        <v>728</v>
      </c>
      <c r="B319" s="305" t="s">
        <v>767</v>
      </c>
      <c r="C319" s="316" t="s">
        <v>437</v>
      </c>
      <c r="D319" s="608" t="s">
        <v>746</v>
      </c>
      <c r="E319" s="282" t="s">
        <v>746</v>
      </c>
      <c r="F319" s="282" t="s">
        <v>746</v>
      </c>
      <c r="G319" s="609" t="s">
        <v>746</v>
      </c>
      <c r="H319" s="609" t="s">
        <v>746</v>
      </c>
      <c r="I319" s="609" t="s">
        <v>746</v>
      </c>
      <c r="J319" s="609" t="s">
        <v>746</v>
      </c>
      <c r="K319" s="609" t="s">
        <v>746</v>
      </c>
      <c r="L319" s="609" t="s">
        <v>746</v>
      </c>
      <c r="M319" s="609" t="s">
        <v>746</v>
      </c>
      <c r="N319" s="610" t="s">
        <v>746</v>
      </c>
    </row>
    <row r="320" spans="1:14" x14ac:dyDescent="0.25">
      <c r="A320" s="297" t="s">
        <v>729</v>
      </c>
      <c r="B320" s="308" t="s">
        <v>768</v>
      </c>
      <c r="C320" s="299" t="s">
        <v>183</v>
      </c>
      <c r="D320" s="350" t="s">
        <v>437</v>
      </c>
      <c r="E320" s="350" t="s">
        <v>437</v>
      </c>
      <c r="F320" s="350" t="s">
        <v>437</v>
      </c>
      <c r="G320" s="303" t="s">
        <v>437</v>
      </c>
      <c r="H320" s="301" t="s">
        <v>437</v>
      </c>
      <c r="I320" s="303" t="s">
        <v>437</v>
      </c>
      <c r="J320" s="301" t="s">
        <v>437</v>
      </c>
      <c r="K320" s="303" t="s">
        <v>437</v>
      </c>
      <c r="L320" s="301" t="s">
        <v>437</v>
      </c>
      <c r="M320" s="303" t="s">
        <v>437</v>
      </c>
      <c r="N320" s="607" t="s">
        <v>437</v>
      </c>
    </row>
    <row r="321" spans="1:14" x14ac:dyDescent="0.25">
      <c r="A321" s="297" t="s">
        <v>730</v>
      </c>
      <c r="B321" s="308" t="s">
        <v>769</v>
      </c>
      <c r="C321" s="299" t="s">
        <v>770</v>
      </c>
      <c r="D321" s="350" t="s">
        <v>437</v>
      </c>
      <c r="E321" s="350" t="s">
        <v>437</v>
      </c>
      <c r="F321" s="350" t="s">
        <v>437</v>
      </c>
      <c r="G321" s="303" t="s">
        <v>437</v>
      </c>
      <c r="H321" s="301" t="s">
        <v>437</v>
      </c>
      <c r="I321" s="303" t="s">
        <v>437</v>
      </c>
      <c r="J321" s="301" t="s">
        <v>437</v>
      </c>
      <c r="K321" s="303" t="s">
        <v>437</v>
      </c>
      <c r="L321" s="301" t="s">
        <v>437</v>
      </c>
      <c r="M321" s="303" t="s">
        <v>437</v>
      </c>
      <c r="N321" s="607" t="s">
        <v>437</v>
      </c>
    </row>
    <row r="322" spans="1:14" x14ac:dyDescent="0.25">
      <c r="A322" s="297" t="s">
        <v>731</v>
      </c>
      <c r="B322" s="308" t="s">
        <v>771</v>
      </c>
      <c r="C322" s="299" t="s">
        <v>183</v>
      </c>
      <c r="D322" s="350" t="s">
        <v>437</v>
      </c>
      <c r="E322" s="350" t="s">
        <v>437</v>
      </c>
      <c r="F322" s="350" t="s">
        <v>437</v>
      </c>
      <c r="G322" s="303" t="s">
        <v>437</v>
      </c>
      <c r="H322" s="301" t="s">
        <v>437</v>
      </c>
      <c r="I322" s="303" t="s">
        <v>437</v>
      </c>
      <c r="J322" s="301" t="s">
        <v>437</v>
      </c>
      <c r="K322" s="303" t="s">
        <v>437</v>
      </c>
      <c r="L322" s="301" t="s">
        <v>437</v>
      </c>
      <c r="M322" s="303" t="s">
        <v>437</v>
      </c>
      <c r="N322" s="607" t="s">
        <v>437</v>
      </c>
    </row>
    <row r="323" spans="1:14" x14ac:dyDescent="0.25">
      <c r="A323" s="297" t="s">
        <v>732</v>
      </c>
      <c r="B323" s="308" t="s">
        <v>773</v>
      </c>
      <c r="C323" s="299" t="s">
        <v>770</v>
      </c>
      <c r="D323" s="350" t="s">
        <v>437</v>
      </c>
      <c r="E323" s="350" t="s">
        <v>437</v>
      </c>
      <c r="F323" s="350" t="s">
        <v>437</v>
      </c>
      <c r="G323" s="303" t="s">
        <v>437</v>
      </c>
      <c r="H323" s="301" t="s">
        <v>437</v>
      </c>
      <c r="I323" s="303" t="s">
        <v>437</v>
      </c>
      <c r="J323" s="301" t="s">
        <v>437</v>
      </c>
      <c r="K323" s="303" t="s">
        <v>437</v>
      </c>
      <c r="L323" s="301" t="s">
        <v>437</v>
      </c>
      <c r="M323" s="303" t="s">
        <v>437</v>
      </c>
      <c r="N323" s="607" t="s">
        <v>437</v>
      </c>
    </row>
    <row r="324" spans="1:14" x14ac:dyDescent="0.25">
      <c r="A324" s="297" t="s">
        <v>734</v>
      </c>
      <c r="B324" s="308" t="s">
        <v>772</v>
      </c>
      <c r="C324" s="299" t="s">
        <v>341</v>
      </c>
      <c r="D324" s="350" t="s">
        <v>437</v>
      </c>
      <c r="E324" s="350" t="s">
        <v>437</v>
      </c>
      <c r="F324" s="350" t="s">
        <v>437</v>
      </c>
      <c r="G324" s="303" t="s">
        <v>437</v>
      </c>
      <c r="H324" s="301" t="s">
        <v>437</v>
      </c>
      <c r="I324" s="303" t="s">
        <v>437</v>
      </c>
      <c r="J324" s="301" t="s">
        <v>437</v>
      </c>
      <c r="K324" s="303" t="s">
        <v>437</v>
      </c>
      <c r="L324" s="301" t="s">
        <v>437</v>
      </c>
      <c r="M324" s="303" t="s">
        <v>437</v>
      </c>
      <c r="N324" s="607" t="s">
        <v>437</v>
      </c>
    </row>
    <row r="325" spans="1:14" x14ac:dyDescent="0.25">
      <c r="A325" s="297" t="s">
        <v>863</v>
      </c>
      <c r="B325" s="308" t="s">
        <v>733</v>
      </c>
      <c r="C325" s="299" t="s">
        <v>437</v>
      </c>
      <c r="D325" s="283" t="s">
        <v>746</v>
      </c>
      <c r="E325" s="283" t="s">
        <v>746</v>
      </c>
      <c r="F325" s="283" t="s">
        <v>746</v>
      </c>
      <c r="G325" s="300" t="s">
        <v>746</v>
      </c>
      <c r="H325" s="300" t="s">
        <v>746</v>
      </c>
      <c r="I325" s="300" t="s">
        <v>746</v>
      </c>
      <c r="J325" s="300" t="s">
        <v>746</v>
      </c>
      <c r="K325" s="300" t="s">
        <v>746</v>
      </c>
      <c r="L325" s="300" t="s">
        <v>746</v>
      </c>
      <c r="M325" s="300" t="s">
        <v>746</v>
      </c>
      <c r="N325" s="611" t="s">
        <v>746</v>
      </c>
    </row>
    <row r="326" spans="1:14" x14ac:dyDescent="0.25">
      <c r="A326" s="297" t="s">
        <v>864</v>
      </c>
      <c r="B326" s="307" t="s">
        <v>736</v>
      </c>
      <c r="C326" s="299" t="s">
        <v>341</v>
      </c>
      <c r="D326" s="350" t="s">
        <v>437</v>
      </c>
      <c r="E326" s="350" t="s">
        <v>437</v>
      </c>
      <c r="F326" s="350" t="s">
        <v>437</v>
      </c>
      <c r="G326" s="303" t="s">
        <v>437</v>
      </c>
      <c r="H326" s="301" t="s">
        <v>437</v>
      </c>
      <c r="I326" s="303" t="s">
        <v>437</v>
      </c>
      <c r="J326" s="301" t="s">
        <v>437</v>
      </c>
      <c r="K326" s="303" t="s">
        <v>437</v>
      </c>
      <c r="L326" s="301" t="s">
        <v>437</v>
      </c>
      <c r="M326" s="303" t="s">
        <v>437</v>
      </c>
      <c r="N326" s="607" t="s">
        <v>437</v>
      </c>
    </row>
    <row r="327" spans="1:14" x14ac:dyDescent="0.25">
      <c r="A327" s="297" t="s">
        <v>865</v>
      </c>
      <c r="B327" s="307" t="s">
        <v>735</v>
      </c>
      <c r="C327" s="299" t="s">
        <v>184</v>
      </c>
      <c r="D327" s="350" t="s">
        <v>437</v>
      </c>
      <c r="E327" s="350" t="s">
        <v>437</v>
      </c>
      <c r="F327" s="350" t="s">
        <v>437</v>
      </c>
      <c r="G327" s="303" t="s">
        <v>437</v>
      </c>
      <c r="H327" s="301" t="s">
        <v>437</v>
      </c>
      <c r="I327" s="303" t="s">
        <v>437</v>
      </c>
      <c r="J327" s="301" t="s">
        <v>437</v>
      </c>
      <c r="K327" s="303" t="s">
        <v>437</v>
      </c>
      <c r="L327" s="301" t="s">
        <v>437</v>
      </c>
      <c r="M327" s="303" t="s">
        <v>437</v>
      </c>
      <c r="N327" s="607" t="s">
        <v>437</v>
      </c>
    </row>
    <row r="328" spans="1:14" x14ac:dyDescent="0.25">
      <c r="A328" s="297" t="s">
        <v>866</v>
      </c>
      <c r="B328" s="308" t="s">
        <v>1072</v>
      </c>
      <c r="C328" s="299" t="s">
        <v>437</v>
      </c>
      <c r="D328" s="283" t="s">
        <v>746</v>
      </c>
      <c r="E328" s="283" t="s">
        <v>746</v>
      </c>
      <c r="F328" s="283" t="s">
        <v>746</v>
      </c>
      <c r="G328" s="300" t="s">
        <v>746</v>
      </c>
      <c r="H328" s="300" t="s">
        <v>746</v>
      </c>
      <c r="I328" s="300" t="s">
        <v>746</v>
      </c>
      <c r="J328" s="300" t="s">
        <v>746</v>
      </c>
      <c r="K328" s="300" t="s">
        <v>746</v>
      </c>
      <c r="L328" s="300" t="s">
        <v>746</v>
      </c>
      <c r="M328" s="300" t="s">
        <v>746</v>
      </c>
      <c r="N328" s="611" t="s">
        <v>746</v>
      </c>
    </row>
    <row r="329" spans="1:14" x14ac:dyDescent="0.25">
      <c r="A329" s="297" t="s">
        <v>867</v>
      </c>
      <c r="B329" s="307" t="s">
        <v>736</v>
      </c>
      <c r="C329" s="299" t="s">
        <v>341</v>
      </c>
      <c r="D329" s="350" t="s">
        <v>437</v>
      </c>
      <c r="E329" s="350" t="s">
        <v>437</v>
      </c>
      <c r="F329" s="350" t="s">
        <v>437</v>
      </c>
      <c r="G329" s="303" t="s">
        <v>437</v>
      </c>
      <c r="H329" s="301" t="s">
        <v>437</v>
      </c>
      <c r="I329" s="303" t="s">
        <v>437</v>
      </c>
      <c r="J329" s="301" t="s">
        <v>437</v>
      </c>
      <c r="K329" s="303" t="s">
        <v>437</v>
      </c>
      <c r="L329" s="301" t="s">
        <v>437</v>
      </c>
      <c r="M329" s="303" t="s">
        <v>437</v>
      </c>
      <c r="N329" s="607" t="s">
        <v>437</v>
      </c>
    </row>
    <row r="330" spans="1:14" x14ac:dyDescent="0.25">
      <c r="A330" s="297" t="s">
        <v>868</v>
      </c>
      <c r="B330" s="307" t="s">
        <v>737</v>
      </c>
      <c r="C330" s="299" t="s">
        <v>183</v>
      </c>
      <c r="D330" s="350" t="s">
        <v>437</v>
      </c>
      <c r="E330" s="350" t="s">
        <v>437</v>
      </c>
      <c r="F330" s="350" t="s">
        <v>437</v>
      </c>
      <c r="G330" s="303" t="s">
        <v>437</v>
      </c>
      <c r="H330" s="301" t="s">
        <v>437</v>
      </c>
      <c r="I330" s="303" t="s">
        <v>437</v>
      </c>
      <c r="J330" s="301" t="s">
        <v>437</v>
      </c>
      <c r="K330" s="303" t="s">
        <v>437</v>
      </c>
      <c r="L330" s="301" t="s">
        <v>437</v>
      </c>
      <c r="M330" s="303" t="s">
        <v>437</v>
      </c>
      <c r="N330" s="607" t="s">
        <v>437</v>
      </c>
    </row>
    <row r="331" spans="1:14" x14ac:dyDescent="0.25">
      <c r="A331" s="297" t="s">
        <v>869</v>
      </c>
      <c r="B331" s="307" t="s">
        <v>735</v>
      </c>
      <c r="C331" s="299" t="s">
        <v>184</v>
      </c>
      <c r="D331" s="350" t="s">
        <v>437</v>
      </c>
      <c r="E331" s="350" t="s">
        <v>437</v>
      </c>
      <c r="F331" s="350" t="s">
        <v>437</v>
      </c>
      <c r="G331" s="303" t="s">
        <v>437</v>
      </c>
      <c r="H331" s="301" t="s">
        <v>437</v>
      </c>
      <c r="I331" s="303" t="s">
        <v>437</v>
      </c>
      <c r="J331" s="301" t="s">
        <v>437</v>
      </c>
      <c r="K331" s="303" t="s">
        <v>437</v>
      </c>
      <c r="L331" s="301" t="s">
        <v>437</v>
      </c>
      <c r="M331" s="303" t="s">
        <v>437</v>
      </c>
      <c r="N331" s="607" t="s">
        <v>437</v>
      </c>
    </row>
    <row r="332" spans="1:14" x14ac:dyDescent="0.25">
      <c r="A332" s="297" t="s">
        <v>870</v>
      </c>
      <c r="B332" s="308" t="s">
        <v>181</v>
      </c>
      <c r="C332" s="299" t="s">
        <v>437</v>
      </c>
      <c r="D332" s="283" t="s">
        <v>746</v>
      </c>
      <c r="E332" s="283" t="s">
        <v>746</v>
      </c>
      <c r="F332" s="283" t="s">
        <v>746</v>
      </c>
      <c r="G332" s="300" t="s">
        <v>746</v>
      </c>
      <c r="H332" s="300" t="s">
        <v>746</v>
      </c>
      <c r="I332" s="300" t="s">
        <v>746</v>
      </c>
      <c r="J332" s="300" t="s">
        <v>746</v>
      </c>
      <c r="K332" s="300" t="s">
        <v>746</v>
      </c>
      <c r="L332" s="300" t="s">
        <v>746</v>
      </c>
      <c r="M332" s="300" t="s">
        <v>746</v>
      </c>
      <c r="N332" s="611" t="s">
        <v>746</v>
      </c>
    </row>
    <row r="333" spans="1:14" x14ac:dyDescent="0.25">
      <c r="A333" s="297" t="s">
        <v>871</v>
      </c>
      <c r="B333" s="307" t="s">
        <v>736</v>
      </c>
      <c r="C333" s="299" t="s">
        <v>341</v>
      </c>
      <c r="D333" s="350" t="s">
        <v>437</v>
      </c>
      <c r="E333" s="350" t="s">
        <v>437</v>
      </c>
      <c r="F333" s="350" t="s">
        <v>437</v>
      </c>
      <c r="G333" s="303" t="s">
        <v>437</v>
      </c>
      <c r="H333" s="301" t="s">
        <v>437</v>
      </c>
      <c r="I333" s="303" t="s">
        <v>437</v>
      </c>
      <c r="J333" s="301" t="s">
        <v>437</v>
      </c>
      <c r="K333" s="303" t="s">
        <v>437</v>
      </c>
      <c r="L333" s="301" t="s">
        <v>437</v>
      </c>
      <c r="M333" s="303" t="s">
        <v>437</v>
      </c>
      <c r="N333" s="607" t="s">
        <v>437</v>
      </c>
    </row>
    <row r="334" spans="1:14" x14ac:dyDescent="0.25">
      <c r="A334" s="297" t="s">
        <v>872</v>
      </c>
      <c r="B334" s="307" t="s">
        <v>735</v>
      </c>
      <c r="C334" s="299" t="s">
        <v>184</v>
      </c>
      <c r="D334" s="350" t="s">
        <v>437</v>
      </c>
      <c r="E334" s="350" t="s">
        <v>437</v>
      </c>
      <c r="F334" s="350" t="s">
        <v>437</v>
      </c>
      <c r="G334" s="303" t="s">
        <v>437</v>
      </c>
      <c r="H334" s="301" t="s">
        <v>437</v>
      </c>
      <c r="I334" s="303" t="s">
        <v>437</v>
      </c>
      <c r="J334" s="301" t="s">
        <v>437</v>
      </c>
      <c r="K334" s="303" t="s">
        <v>437</v>
      </c>
      <c r="L334" s="301" t="s">
        <v>437</v>
      </c>
      <c r="M334" s="303" t="s">
        <v>437</v>
      </c>
      <c r="N334" s="607" t="s">
        <v>437</v>
      </c>
    </row>
    <row r="335" spans="1:14" x14ac:dyDescent="0.25">
      <c r="A335" s="297" t="s">
        <v>873</v>
      </c>
      <c r="B335" s="308" t="s">
        <v>182</v>
      </c>
      <c r="C335" s="299" t="s">
        <v>437</v>
      </c>
      <c r="D335" s="283" t="s">
        <v>746</v>
      </c>
      <c r="E335" s="283" t="s">
        <v>746</v>
      </c>
      <c r="F335" s="283" t="s">
        <v>746</v>
      </c>
      <c r="G335" s="300" t="s">
        <v>746</v>
      </c>
      <c r="H335" s="300" t="s">
        <v>746</v>
      </c>
      <c r="I335" s="300" t="s">
        <v>746</v>
      </c>
      <c r="J335" s="300" t="s">
        <v>746</v>
      </c>
      <c r="K335" s="300" t="s">
        <v>746</v>
      </c>
      <c r="L335" s="300" t="s">
        <v>746</v>
      </c>
      <c r="M335" s="300" t="s">
        <v>746</v>
      </c>
      <c r="N335" s="611" t="s">
        <v>746</v>
      </c>
    </row>
    <row r="336" spans="1:14" x14ac:dyDescent="0.25">
      <c r="A336" s="297" t="s">
        <v>874</v>
      </c>
      <c r="B336" s="307" t="s">
        <v>736</v>
      </c>
      <c r="C336" s="299" t="s">
        <v>341</v>
      </c>
      <c r="D336" s="350" t="s">
        <v>437</v>
      </c>
      <c r="E336" s="350" t="s">
        <v>437</v>
      </c>
      <c r="F336" s="350" t="s">
        <v>437</v>
      </c>
      <c r="G336" s="303" t="s">
        <v>437</v>
      </c>
      <c r="H336" s="301" t="s">
        <v>437</v>
      </c>
      <c r="I336" s="303" t="s">
        <v>437</v>
      </c>
      <c r="J336" s="301" t="s">
        <v>437</v>
      </c>
      <c r="K336" s="303" t="s">
        <v>437</v>
      </c>
      <c r="L336" s="301" t="s">
        <v>437</v>
      </c>
      <c r="M336" s="303" t="s">
        <v>437</v>
      </c>
      <c r="N336" s="607" t="s">
        <v>437</v>
      </c>
    </row>
    <row r="337" spans="1:14" x14ac:dyDescent="0.25">
      <c r="A337" s="297" t="s">
        <v>875</v>
      </c>
      <c r="B337" s="307" t="s">
        <v>737</v>
      </c>
      <c r="C337" s="299" t="s">
        <v>183</v>
      </c>
      <c r="D337" s="350" t="s">
        <v>437</v>
      </c>
      <c r="E337" s="350" t="s">
        <v>437</v>
      </c>
      <c r="F337" s="350" t="s">
        <v>437</v>
      </c>
      <c r="G337" s="303" t="s">
        <v>437</v>
      </c>
      <c r="H337" s="301" t="s">
        <v>437</v>
      </c>
      <c r="I337" s="303" t="s">
        <v>437</v>
      </c>
      <c r="J337" s="301" t="s">
        <v>437</v>
      </c>
      <c r="K337" s="303" t="s">
        <v>437</v>
      </c>
      <c r="L337" s="301" t="s">
        <v>437</v>
      </c>
      <c r="M337" s="303" t="s">
        <v>437</v>
      </c>
      <c r="N337" s="607" t="s">
        <v>437</v>
      </c>
    </row>
    <row r="338" spans="1:14" x14ac:dyDescent="0.25">
      <c r="A338" s="297" t="s">
        <v>876</v>
      </c>
      <c r="B338" s="307" t="s">
        <v>735</v>
      </c>
      <c r="C338" s="299" t="s">
        <v>184</v>
      </c>
      <c r="D338" s="350" t="s">
        <v>437</v>
      </c>
      <c r="E338" s="350" t="s">
        <v>437</v>
      </c>
      <c r="F338" s="350" t="s">
        <v>437</v>
      </c>
      <c r="G338" s="303" t="s">
        <v>437</v>
      </c>
      <c r="H338" s="301" t="s">
        <v>437</v>
      </c>
      <c r="I338" s="303" t="s">
        <v>437</v>
      </c>
      <c r="J338" s="301" t="s">
        <v>437</v>
      </c>
      <c r="K338" s="303" t="s">
        <v>437</v>
      </c>
      <c r="L338" s="301" t="s">
        <v>437</v>
      </c>
      <c r="M338" s="303" t="s">
        <v>437</v>
      </c>
      <c r="N338" s="607" t="s">
        <v>437</v>
      </c>
    </row>
    <row r="339" spans="1:14" x14ac:dyDescent="0.25">
      <c r="A339" s="315" t="s">
        <v>738</v>
      </c>
      <c r="B339" s="305" t="s">
        <v>774</v>
      </c>
      <c r="C339" s="316" t="s">
        <v>437</v>
      </c>
      <c r="D339" s="608" t="s">
        <v>746</v>
      </c>
      <c r="E339" s="283" t="s">
        <v>746</v>
      </c>
      <c r="F339" s="283" t="s">
        <v>746</v>
      </c>
      <c r="G339" s="609" t="s">
        <v>746</v>
      </c>
      <c r="H339" s="609" t="s">
        <v>746</v>
      </c>
      <c r="I339" s="609" t="s">
        <v>746</v>
      </c>
      <c r="J339" s="609" t="s">
        <v>746</v>
      </c>
      <c r="K339" s="609" t="s">
        <v>746</v>
      </c>
      <c r="L339" s="609" t="s">
        <v>746</v>
      </c>
      <c r="M339" s="609" t="s">
        <v>746</v>
      </c>
      <c r="N339" s="610" t="s">
        <v>746</v>
      </c>
    </row>
    <row r="340" spans="1:14" x14ac:dyDescent="0.25">
      <c r="A340" s="297" t="s">
        <v>740</v>
      </c>
      <c r="B340" s="308" t="s">
        <v>88</v>
      </c>
      <c r="C340" s="299" t="s">
        <v>341</v>
      </c>
      <c r="D340" s="350" t="s">
        <v>437</v>
      </c>
      <c r="E340" s="366"/>
      <c r="F340" s="366"/>
      <c r="G340" s="303" t="s">
        <v>437</v>
      </c>
      <c r="H340" s="324" t="s">
        <v>437</v>
      </c>
      <c r="I340" s="303" t="s">
        <v>437</v>
      </c>
      <c r="J340" s="324" t="s">
        <v>437</v>
      </c>
      <c r="K340" s="303" t="s">
        <v>437</v>
      </c>
      <c r="L340" s="324" t="s">
        <v>437</v>
      </c>
      <c r="M340" s="303" t="s">
        <v>437</v>
      </c>
      <c r="N340" s="607" t="s">
        <v>437</v>
      </c>
    </row>
    <row r="341" spans="1:14" ht="30" x14ac:dyDescent="0.25">
      <c r="A341" s="297" t="s">
        <v>877</v>
      </c>
      <c r="B341" s="307" t="s">
        <v>89</v>
      </c>
      <c r="C341" s="299" t="s">
        <v>341</v>
      </c>
      <c r="D341" s="350" t="s">
        <v>437</v>
      </c>
      <c r="E341" s="350" t="s">
        <v>437</v>
      </c>
      <c r="F341" s="350" t="s">
        <v>437</v>
      </c>
      <c r="G341" s="303" t="s">
        <v>437</v>
      </c>
      <c r="H341" s="324" t="s">
        <v>437</v>
      </c>
      <c r="I341" s="303" t="s">
        <v>437</v>
      </c>
      <c r="J341" s="324" t="s">
        <v>437</v>
      </c>
      <c r="K341" s="303" t="s">
        <v>437</v>
      </c>
      <c r="L341" s="324" t="s">
        <v>437</v>
      </c>
      <c r="M341" s="303" t="s">
        <v>437</v>
      </c>
      <c r="N341" s="607" t="s">
        <v>437</v>
      </c>
    </row>
    <row r="342" spans="1:14" x14ac:dyDescent="0.25">
      <c r="A342" s="297" t="s">
        <v>1069</v>
      </c>
      <c r="B342" s="322" t="s">
        <v>1123</v>
      </c>
      <c r="C342" s="299" t="s">
        <v>341</v>
      </c>
      <c r="D342" s="350" t="s">
        <v>437</v>
      </c>
      <c r="E342" s="350" t="s">
        <v>437</v>
      </c>
      <c r="F342" s="350" t="s">
        <v>437</v>
      </c>
      <c r="G342" s="303" t="s">
        <v>437</v>
      </c>
      <c r="H342" s="324" t="s">
        <v>437</v>
      </c>
      <c r="I342" s="303" t="s">
        <v>437</v>
      </c>
      <c r="J342" s="324" t="s">
        <v>437</v>
      </c>
      <c r="K342" s="303" t="s">
        <v>437</v>
      </c>
      <c r="L342" s="324" t="s">
        <v>437</v>
      </c>
      <c r="M342" s="303" t="s">
        <v>437</v>
      </c>
      <c r="N342" s="607" t="s">
        <v>437</v>
      </c>
    </row>
    <row r="343" spans="1:14" x14ac:dyDescent="0.25">
      <c r="A343" s="297" t="s">
        <v>1068</v>
      </c>
      <c r="B343" s="322" t="s">
        <v>1124</v>
      </c>
      <c r="C343" s="299" t="s">
        <v>341</v>
      </c>
      <c r="D343" s="350" t="s">
        <v>437</v>
      </c>
      <c r="E343" s="350" t="s">
        <v>437</v>
      </c>
      <c r="F343" s="350" t="s">
        <v>437</v>
      </c>
      <c r="G343" s="303" t="s">
        <v>437</v>
      </c>
      <c r="H343" s="324" t="s">
        <v>437</v>
      </c>
      <c r="I343" s="303" t="s">
        <v>437</v>
      </c>
      <c r="J343" s="324" t="s">
        <v>437</v>
      </c>
      <c r="K343" s="303" t="s">
        <v>437</v>
      </c>
      <c r="L343" s="324" t="s">
        <v>437</v>
      </c>
      <c r="M343" s="303" t="s">
        <v>437</v>
      </c>
      <c r="N343" s="607" t="s">
        <v>437</v>
      </c>
    </row>
    <row r="344" spans="1:14" x14ac:dyDescent="0.25">
      <c r="A344" s="297" t="s">
        <v>1035</v>
      </c>
      <c r="B344" s="308" t="s">
        <v>44</v>
      </c>
      <c r="C344" s="299" t="s">
        <v>341</v>
      </c>
      <c r="D344" s="350" t="s">
        <v>437</v>
      </c>
      <c r="E344" s="350" t="s">
        <v>437</v>
      </c>
      <c r="F344" s="350" t="s">
        <v>437</v>
      </c>
      <c r="G344" s="303" t="s">
        <v>437</v>
      </c>
      <c r="H344" s="324" t="s">
        <v>437</v>
      </c>
      <c r="I344" s="303" t="s">
        <v>437</v>
      </c>
      <c r="J344" s="324" t="s">
        <v>437</v>
      </c>
      <c r="K344" s="303" t="s">
        <v>437</v>
      </c>
      <c r="L344" s="324" t="s">
        <v>437</v>
      </c>
      <c r="M344" s="303" t="s">
        <v>437</v>
      </c>
      <c r="N344" s="607" t="s">
        <v>437</v>
      </c>
    </row>
    <row r="345" spans="1:14" x14ac:dyDescent="0.25">
      <c r="A345" s="297" t="s">
        <v>1036</v>
      </c>
      <c r="B345" s="308" t="s">
        <v>90</v>
      </c>
      <c r="C345" s="299" t="s">
        <v>183</v>
      </c>
      <c r="D345" s="350" t="s">
        <v>437</v>
      </c>
      <c r="E345" s="350" t="s">
        <v>437</v>
      </c>
      <c r="F345" s="350" t="s">
        <v>437</v>
      </c>
      <c r="G345" s="303" t="s">
        <v>437</v>
      </c>
      <c r="H345" s="324" t="s">
        <v>437</v>
      </c>
      <c r="I345" s="303" t="s">
        <v>437</v>
      </c>
      <c r="J345" s="324" t="s">
        <v>437</v>
      </c>
      <c r="K345" s="303" t="s">
        <v>437</v>
      </c>
      <c r="L345" s="324" t="s">
        <v>437</v>
      </c>
      <c r="M345" s="303" t="s">
        <v>437</v>
      </c>
      <c r="N345" s="607" t="s">
        <v>437</v>
      </c>
    </row>
    <row r="346" spans="1:14" ht="30" x14ac:dyDescent="0.25">
      <c r="A346" s="297" t="s">
        <v>1037</v>
      </c>
      <c r="B346" s="307" t="s">
        <v>91</v>
      </c>
      <c r="C346" s="299" t="s">
        <v>183</v>
      </c>
      <c r="D346" s="350" t="s">
        <v>437</v>
      </c>
      <c r="E346" s="350" t="s">
        <v>437</v>
      </c>
      <c r="F346" s="350" t="s">
        <v>437</v>
      </c>
      <c r="G346" s="303" t="s">
        <v>437</v>
      </c>
      <c r="H346" s="324" t="s">
        <v>437</v>
      </c>
      <c r="I346" s="303" t="s">
        <v>437</v>
      </c>
      <c r="J346" s="324" t="s">
        <v>437</v>
      </c>
      <c r="K346" s="303" t="s">
        <v>437</v>
      </c>
      <c r="L346" s="324" t="s">
        <v>437</v>
      </c>
      <c r="M346" s="303" t="s">
        <v>437</v>
      </c>
      <c r="N346" s="607" t="s">
        <v>437</v>
      </c>
    </row>
    <row r="347" spans="1:14" x14ac:dyDescent="0.25">
      <c r="A347" s="297" t="s">
        <v>1070</v>
      </c>
      <c r="B347" s="322" t="s">
        <v>1123</v>
      </c>
      <c r="C347" s="299" t="s">
        <v>183</v>
      </c>
      <c r="D347" s="283" t="s">
        <v>437</v>
      </c>
      <c r="E347" s="350" t="s">
        <v>437</v>
      </c>
      <c r="F347" s="350" t="s">
        <v>437</v>
      </c>
      <c r="G347" s="303" t="s">
        <v>437</v>
      </c>
      <c r="H347" s="324" t="s">
        <v>437</v>
      </c>
      <c r="I347" s="303" t="s">
        <v>437</v>
      </c>
      <c r="J347" s="324" t="s">
        <v>437</v>
      </c>
      <c r="K347" s="303" t="s">
        <v>437</v>
      </c>
      <c r="L347" s="324" t="s">
        <v>437</v>
      </c>
      <c r="M347" s="303" t="s">
        <v>437</v>
      </c>
      <c r="N347" s="607" t="s">
        <v>437</v>
      </c>
    </row>
    <row r="348" spans="1:14" x14ac:dyDescent="0.25">
      <c r="A348" s="297" t="s">
        <v>1071</v>
      </c>
      <c r="B348" s="322" t="s">
        <v>1124</v>
      </c>
      <c r="C348" s="299" t="s">
        <v>183</v>
      </c>
      <c r="D348" s="283" t="s">
        <v>437</v>
      </c>
      <c r="E348" s="350" t="s">
        <v>437</v>
      </c>
      <c r="F348" s="350" t="s">
        <v>437</v>
      </c>
      <c r="G348" s="303" t="s">
        <v>437</v>
      </c>
      <c r="H348" s="324" t="s">
        <v>437</v>
      </c>
      <c r="I348" s="303" t="s">
        <v>437</v>
      </c>
      <c r="J348" s="324" t="s">
        <v>437</v>
      </c>
      <c r="K348" s="303" t="s">
        <v>437</v>
      </c>
      <c r="L348" s="324" t="s">
        <v>437</v>
      </c>
      <c r="M348" s="303" t="s">
        <v>437</v>
      </c>
      <c r="N348" s="607" t="s">
        <v>437</v>
      </c>
    </row>
    <row r="349" spans="1:14" x14ac:dyDescent="0.25">
      <c r="A349" s="297" t="s">
        <v>1038</v>
      </c>
      <c r="B349" s="308" t="s">
        <v>1126</v>
      </c>
      <c r="C349" s="299" t="s">
        <v>1125</v>
      </c>
      <c r="D349" s="283" t="s">
        <v>437</v>
      </c>
      <c r="E349" s="350" t="s">
        <v>437</v>
      </c>
      <c r="F349" s="350" t="s">
        <v>437</v>
      </c>
      <c r="G349" s="303" t="s">
        <v>437</v>
      </c>
      <c r="H349" s="324" t="s">
        <v>437</v>
      </c>
      <c r="I349" s="303" t="s">
        <v>437</v>
      </c>
      <c r="J349" s="324" t="s">
        <v>437</v>
      </c>
      <c r="K349" s="303" t="s">
        <v>437</v>
      </c>
      <c r="L349" s="324" t="s">
        <v>437</v>
      </c>
      <c r="M349" s="303" t="s">
        <v>437</v>
      </c>
      <c r="N349" s="607" t="s">
        <v>437</v>
      </c>
    </row>
    <row r="350" spans="1:14" ht="30" x14ac:dyDescent="0.25">
      <c r="A350" s="297" t="s">
        <v>1039</v>
      </c>
      <c r="B350" s="308" t="s">
        <v>51</v>
      </c>
      <c r="C350" s="299" t="s">
        <v>908</v>
      </c>
      <c r="D350" s="283" t="s">
        <v>437</v>
      </c>
      <c r="E350" s="350" t="s">
        <v>437</v>
      </c>
      <c r="F350" s="350" t="s">
        <v>437</v>
      </c>
      <c r="G350" s="303" t="s">
        <v>437</v>
      </c>
      <c r="H350" s="324" t="s">
        <v>437</v>
      </c>
      <c r="I350" s="303" t="s">
        <v>437</v>
      </c>
      <c r="J350" s="324" t="s">
        <v>437</v>
      </c>
      <c r="K350" s="303" t="s">
        <v>437</v>
      </c>
      <c r="L350" s="324" t="s">
        <v>437</v>
      </c>
      <c r="M350" s="303" t="s">
        <v>437</v>
      </c>
      <c r="N350" s="607" t="s">
        <v>437</v>
      </c>
    </row>
    <row r="351" spans="1:14" x14ac:dyDescent="0.25">
      <c r="A351" s="297" t="s">
        <v>741</v>
      </c>
      <c r="B351" s="317" t="s">
        <v>739</v>
      </c>
      <c r="C351" s="299" t="s">
        <v>437</v>
      </c>
      <c r="D351" s="283" t="s">
        <v>746</v>
      </c>
      <c r="E351" s="283" t="s">
        <v>746</v>
      </c>
      <c r="F351" s="283" t="s">
        <v>746</v>
      </c>
      <c r="G351" s="300" t="s">
        <v>746</v>
      </c>
      <c r="H351" s="300" t="s">
        <v>746</v>
      </c>
      <c r="I351" s="300" t="s">
        <v>746</v>
      </c>
      <c r="J351" s="300" t="s">
        <v>746</v>
      </c>
      <c r="K351" s="300" t="s">
        <v>746</v>
      </c>
      <c r="L351" s="300" t="s">
        <v>746</v>
      </c>
      <c r="M351" s="300" t="s">
        <v>746</v>
      </c>
      <c r="N351" s="611" t="s">
        <v>746</v>
      </c>
    </row>
    <row r="352" spans="1:14" x14ac:dyDescent="0.25">
      <c r="A352" s="297" t="s">
        <v>743</v>
      </c>
      <c r="B352" s="308" t="s">
        <v>787</v>
      </c>
      <c r="C352" s="299" t="s">
        <v>341</v>
      </c>
      <c r="D352" s="350" t="s">
        <v>437</v>
      </c>
      <c r="E352" s="367">
        <v>124.134773</v>
      </c>
      <c r="F352" s="367">
        <v>119.153373</v>
      </c>
      <c r="G352" s="303">
        <v>126</v>
      </c>
      <c r="H352" s="303">
        <v>126</v>
      </c>
      <c r="I352" s="303">
        <v>126</v>
      </c>
      <c r="J352" s="303">
        <v>126</v>
      </c>
      <c r="K352" s="303">
        <v>126</v>
      </c>
      <c r="L352" s="303">
        <v>126</v>
      </c>
      <c r="M352" s="303"/>
      <c r="N352" s="612"/>
    </row>
    <row r="353" spans="1:14" x14ac:dyDescent="0.25">
      <c r="A353" s="297" t="s">
        <v>744</v>
      </c>
      <c r="B353" s="308" t="s">
        <v>788</v>
      </c>
      <c r="C353" s="299" t="s">
        <v>770</v>
      </c>
      <c r="D353" s="350" t="s">
        <v>437</v>
      </c>
      <c r="E353" s="350" t="s">
        <v>437</v>
      </c>
      <c r="F353" s="350" t="s">
        <v>437</v>
      </c>
      <c r="G353" s="303" t="s">
        <v>437</v>
      </c>
      <c r="H353" s="303"/>
      <c r="I353" s="301"/>
      <c r="J353" s="301"/>
      <c r="K353" s="301"/>
      <c r="L353" s="301"/>
      <c r="M353" s="303" t="s">
        <v>437</v>
      </c>
      <c r="N353" s="607" t="s">
        <v>437</v>
      </c>
    </row>
    <row r="354" spans="1:14" ht="30" x14ac:dyDescent="0.25">
      <c r="A354" s="297" t="s">
        <v>794</v>
      </c>
      <c r="B354" s="308" t="s">
        <v>0</v>
      </c>
      <c r="C354" s="299" t="s">
        <v>908</v>
      </c>
      <c r="D354" s="350" t="s">
        <v>437</v>
      </c>
      <c r="E354" s="303">
        <v>34.470608400000032</v>
      </c>
      <c r="F354" s="303">
        <v>51.27615119999993</v>
      </c>
      <c r="G354" s="303">
        <v>49.499215999999961</v>
      </c>
      <c r="H354" s="303">
        <v>49.499215999999961</v>
      </c>
      <c r="I354" s="303">
        <v>54.010729760000004</v>
      </c>
      <c r="J354" s="303">
        <v>54.010729760000004</v>
      </c>
      <c r="K354" s="303">
        <v>61.06212462879995</v>
      </c>
      <c r="L354" s="303">
        <v>61.06212462879995</v>
      </c>
      <c r="M354" s="303" t="s">
        <v>437</v>
      </c>
      <c r="N354" s="607" t="s">
        <v>437</v>
      </c>
    </row>
    <row r="355" spans="1:14" ht="30" x14ac:dyDescent="0.25">
      <c r="A355" s="297" t="s">
        <v>878</v>
      </c>
      <c r="B355" s="308" t="s">
        <v>45</v>
      </c>
      <c r="C355" s="299" t="s">
        <v>908</v>
      </c>
      <c r="D355" s="350" t="s">
        <v>437</v>
      </c>
      <c r="E355" s="303" t="s">
        <v>437</v>
      </c>
      <c r="F355" s="303" t="s">
        <v>437</v>
      </c>
      <c r="G355" s="303" t="s">
        <v>437</v>
      </c>
      <c r="H355" s="301" t="s">
        <v>437</v>
      </c>
      <c r="I355" s="301"/>
      <c r="J355" s="301"/>
      <c r="K355" s="301"/>
      <c r="L355" s="301"/>
      <c r="M355" s="303" t="s">
        <v>437</v>
      </c>
      <c r="N355" s="607" t="s">
        <v>437</v>
      </c>
    </row>
    <row r="356" spans="1:14" x14ac:dyDescent="0.25">
      <c r="A356" s="297" t="s">
        <v>745</v>
      </c>
      <c r="B356" s="317" t="s">
        <v>742</v>
      </c>
      <c r="C356" s="611" t="s">
        <v>437</v>
      </c>
      <c r="D356" s="283" t="s">
        <v>746</v>
      </c>
      <c r="E356" s="283" t="s">
        <v>746</v>
      </c>
      <c r="F356" s="283" t="s">
        <v>746</v>
      </c>
      <c r="G356" s="300" t="s">
        <v>746</v>
      </c>
      <c r="H356" s="300" t="s">
        <v>746</v>
      </c>
      <c r="I356" s="300" t="s">
        <v>746</v>
      </c>
      <c r="J356" s="300" t="s">
        <v>746</v>
      </c>
      <c r="K356" s="300" t="s">
        <v>746</v>
      </c>
      <c r="L356" s="300" t="s">
        <v>746</v>
      </c>
      <c r="M356" s="300" t="s">
        <v>746</v>
      </c>
      <c r="N356" s="611" t="s">
        <v>746</v>
      </c>
    </row>
    <row r="357" spans="1:14" ht="18" customHeight="1" x14ac:dyDescent="0.25">
      <c r="A357" s="297" t="s">
        <v>879</v>
      </c>
      <c r="B357" s="308" t="s">
        <v>897</v>
      </c>
      <c r="C357" s="299" t="s">
        <v>183</v>
      </c>
      <c r="D357" s="350" t="s">
        <v>437</v>
      </c>
      <c r="E357" s="350" t="s">
        <v>437</v>
      </c>
      <c r="F357" s="350" t="s">
        <v>437</v>
      </c>
      <c r="G357" s="303" t="s">
        <v>437</v>
      </c>
      <c r="H357" s="301" t="s">
        <v>437</v>
      </c>
      <c r="I357" s="301" t="s">
        <v>437</v>
      </c>
      <c r="J357" s="301" t="s">
        <v>437</v>
      </c>
      <c r="K357" s="301" t="s">
        <v>437</v>
      </c>
      <c r="L357" s="301" t="s">
        <v>437</v>
      </c>
      <c r="M357" s="303" t="s">
        <v>437</v>
      </c>
      <c r="N357" s="607" t="s">
        <v>437</v>
      </c>
    </row>
    <row r="358" spans="1:14" ht="45" x14ac:dyDescent="0.25">
      <c r="A358" s="297" t="s">
        <v>880</v>
      </c>
      <c r="B358" s="307" t="s">
        <v>1040</v>
      </c>
      <c r="C358" s="299" t="s">
        <v>183</v>
      </c>
      <c r="D358" s="350" t="s">
        <v>437</v>
      </c>
      <c r="E358" s="350" t="s">
        <v>437</v>
      </c>
      <c r="F358" s="350" t="s">
        <v>437</v>
      </c>
      <c r="G358" s="303" t="s">
        <v>437</v>
      </c>
      <c r="H358" s="301" t="s">
        <v>437</v>
      </c>
      <c r="I358" s="301" t="s">
        <v>437</v>
      </c>
      <c r="J358" s="301" t="s">
        <v>437</v>
      </c>
      <c r="K358" s="301" t="s">
        <v>437</v>
      </c>
      <c r="L358" s="301" t="s">
        <v>437</v>
      </c>
      <c r="M358" s="303" t="s">
        <v>437</v>
      </c>
      <c r="N358" s="607" t="s">
        <v>437</v>
      </c>
    </row>
    <row r="359" spans="1:14" ht="45" x14ac:dyDescent="0.25">
      <c r="A359" s="297" t="s">
        <v>881</v>
      </c>
      <c r="B359" s="307" t="s">
        <v>1041</v>
      </c>
      <c r="C359" s="299" t="s">
        <v>183</v>
      </c>
      <c r="D359" s="350" t="s">
        <v>437</v>
      </c>
      <c r="E359" s="350" t="s">
        <v>437</v>
      </c>
      <c r="F359" s="350" t="s">
        <v>437</v>
      </c>
      <c r="G359" s="303" t="s">
        <v>437</v>
      </c>
      <c r="H359" s="301" t="s">
        <v>437</v>
      </c>
      <c r="I359" s="301" t="s">
        <v>437</v>
      </c>
      <c r="J359" s="301" t="s">
        <v>437</v>
      </c>
      <c r="K359" s="301" t="s">
        <v>437</v>
      </c>
      <c r="L359" s="301" t="s">
        <v>437</v>
      </c>
      <c r="M359" s="303" t="s">
        <v>437</v>
      </c>
      <c r="N359" s="607" t="s">
        <v>437</v>
      </c>
    </row>
    <row r="360" spans="1:14" x14ac:dyDescent="0.25">
      <c r="A360" s="297" t="s">
        <v>882</v>
      </c>
      <c r="B360" s="307" t="s">
        <v>791</v>
      </c>
      <c r="C360" s="299" t="s">
        <v>183</v>
      </c>
      <c r="D360" s="350" t="s">
        <v>437</v>
      </c>
      <c r="E360" s="350" t="s">
        <v>437</v>
      </c>
      <c r="F360" s="350" t="s">
        <v>437</v>
      </c>
      <c r="G360" s="303" t="s">
        <v>437</v>
      </c>
      <c r="H360" s="301" t="s">
        <v>437</v>
      </c>
      <c r="I360" s="301" t="s">
        <v>437</v>
      </c>
      <c r="J360" s="301" t="s">
        <v>437</v>
      </c>
      <c r="K360" s="301" t="s">
        <v>437</v>
      </c>
      <c r="L360" s="301" t="s">
        <v>437</v>
      </c>
      <c r="M360" s="303" t="s">
        <v>437</v>
      </c>
      <c r="N360" s="607" t="s">
        <v>437</v>
      </c>
    </row>
    <row r="361" spans="1:14" x14ac:dyDescent="0.25">
      <c r="A361" s="297" t="s">
        <v>883</v>
      </c>
      <c r="B361" s="308" t="s">
        <v>896</v>
      </c>
      <c r="C361" s="299" t="s">
        <v>341</v>
      </c>
      <c r="D361" s="350" t="s">
        <v>437</v>
      </c>
      <c r="E361" s="350" t="s">
        <v>437</v>
      </c>
      <c r="F361" s="350" t="s">
        <v>437</v>
      </c>
      <c r="G361" s="303" t="s">
        <v>437</v>
      </c>
      <c r="H361" s="301" t="s">
        <v>437</v>
      </c>
      <c r="I361" s="301" t="s">
        <v>437</v>
      </c>
      <c r="J361" s="301" t="s">
        <v>437</v>
      </c>
      <c r="K361" s="301" t="s">
        <v>437</v>
      </c>
      <c r="L361" s="301" t="s">
        <v>437</v>
      </c>
      <c r="M361" s="303" t="s">
        <v>437</v>
      </c>
      <c r="N361" s="607" t="s">
        <v>437</v>
      </c>
    </row>
    <row r="362" spans="1:14" ht="30" x14ac:dyDescent="0.25">
      <c r="A362" s="297" t="s">
        <v>884</v>
      </c>
      <c r="B362" s="307" t="s">
        <v>792</v>
      </c>
      <c r="C362" s="299" t="s">
        <v>341</v>
      </c>
      <c r="D362" s="350" t="s">
        <v>437</v>
      </c>
      <c r="E362" s="350" t="s">
        <v>437</v>
      </c>
      <c r="F362" s="350" t="s">
        <v>437</v>
      </c>
      <c r="G362" s="303" t="s">
        <v>437</v>
      </c>
      <c r="H362" s="301" t="s">
        <v>437</v>
      </c>
      <c r="I362" s="301" t="s">
        <v>437</v>
      </c>
      <c r="J362" s="301" t="s">
        <v>437</v>
      </c>
      <c r="K362" s="301" t="s">
        <v>437</v>
      </c>
      <c r="L362" s="301" t="s">
        <v>437</v>
      </c>
      <c r="M362" s="303" t="s">
        <v>437</v>
      </c>
      <c r="N362" s="607" t="s">
        <v>437</v>
      </c>
    </row>
    <row r="363" spans="1:14" x14ac:dyDescent="0.25">
      <c r="A363" s="297" t="s">
        <v>885</v>
      </c>
      <c r="B363" s="307" t="s">
        <v>793</v>
      </c>
      <c r="C363" s="299" t="s">
        <v>341</v>
      </c>
      <c r="D363" s="350" t="s">
        <v>437</v>
      </c>
      <c r="E363" s="350" t="s">
        <v>437</v>
      </c>
      <c r="F363" s="350" t="s">
        <v>437</v>
      </c>
      <c r="G363" s="303" t="s">
        <v>437</v>
      </c>
      <c r="H363" s="301" t="s">
        <v>437</v>
      </c>
      <c r="I363" s="301" t="s">
        <v>437</v>
      </c>
      <c r="J363" s="301" t="s">
        <v>437</v>
      </c>
      <c r="K363" s="301" t="s">
        <v>437</v>
      </c>
      <c r="L363" s="301" t="s">
        <v>437</v>
      </c>
      <c r="M363" s="303" t="s">
        <v>437</v>
      </c>
      <c r="N363" s="607" t="s">
        <v>437</v>
      </c>
    </row>
    <row r="364" spans="1:14" ht="30" x14ac:dyDescent="0.25">
      <c r="A364" s="297" t="s">
        <v>886</v>
      </c>
      <c r="B364" s="308" t="s">
        <v>895</v>
      </c>
      <c r="C364" s="299" t="s">
        <v>908</v>
      </c>
      <c r="D364" s="350" t="s">
        <v>437</v>
      </c>
      <c r="E364" s="350" t="s">
        <v>437</v>
      </c>
      <c r="F364" s="350" t="s">
        <v>437</v>
      </c>
      <c r="G364" s="303" t="s">
        <v>437</v>
      </c>
      <c r="H364" s="301" t="s">
        <v>437</v>
      </c>
      <c r="I364" s="301" t="s">
        <v>437</v>
      </c>
      <c r="J364" s="301" t="s">
        <v>437</v>
      </c>
      <c r="K364" s="301" t="s">
        <v>437</v>
      </c>
      <c r="L364" s="301" t="s">
        <v>437</v>
      </c>
      <c r="M364" s="303" t="s">
        <v>437</v>
      </c>
      <c r="N364" s="607" t="s">
        <v>437</v>
      </c>
    </row>
    <row r="365" spans="1:14" x14ac:dyDescent="0.25">
      <c r="A365" s="297" t="s">
        <v>887</v>
      </c>
      <c r="B365" s="307" t="s">
        <v>789</v>
      </c>
      <c r="C365" s="299" t="s">
        <v>908</v>
      </c>
      <c r="D365" s="350" t="s">
        <v>437</v>
      </c>
      <c r="E365" s="350" t="s">
        <v>437</v>
      </c>
      <c r="F365" s="350" t="s">
        <v>437</v>
      </c>
      <c r="G365" s="303" t="s">
        <v>437</v>
      </c>
      <c r="H365" s="301" t="s">
        <v>437</v>
      </c>
      <c r="I365" s="301" t="s">
        <v>437</v>
      </c>
      <c r="J365" s="301" t="s">
        <v>437</v>
      </c>
      <c r="K365" s="301" t="s">
        <v>437</v>
      </c>
      <c r="L365" s="301" t="s">
        <v>437</v>
      </c>
      <c r="M365" s="303" t="s">
        <v>437</v>
      </c>
      <c r="N365" s="607" t="s">
        <v>437</v>
      </c>
    </row>
    <row r="366" spans="1:14" x14ac:dyDescent="0.25">
      <c r="A366" s="297" t="s">
        <v>888</v>
      </c>
      <c r="B366" s="307" t="s">
        <v>790</v>
      </c>
      <c r="C366" s="299" t="s">
        <v>908</v>
      </c>
      <c r="D366" s="350" t="s">
        <v>437</v>
      </c>
      <c r="E366" s="350" t="s">
        <v>437</v>
      </c>
      <c r="F366" s="350" t="s">
        <v>437</v>
      </c>
      <c r="G366" s="303" t="s">
        <v>437</v>
      </c>
      <c r="H366" s="301" t="s">
        <v>437</v>
      </c>
      <c r="I366" s="301" t="s">
        <v>437</v>
      </c>
      <c r="J366" s="301" t="s">
        <v>437</v>
      </c>
      <c r="K366" s="301" t="s">
        <v>437</v>
      </c>
      <c r="L366" s="301" t="s">
        <v>437</v>
      </c>
      <c r="M366" s="303" t="s">
        <v>437</v>
      </c>
      <c r="N366" s="607" t="s">
        <v>437</v>
      </c>
    </row>
    <row r="367" spans="1:14" ht="15.75" thickBot="1" x14ac:dyDescent="0.3">
      <c r="A367" s="312" t="s">
        <v>889</v>
      </c>
      <c r="B367" s="325" t="s">
        <v>1042</v>
      </c>
      <c r="C367" s="299" t="s">
        <v>185</v>
      </c>
      <c r="D367" s="350" t="s">
        <v>437</v>
      </c>
      <c r="E367" s="368">
        <v>29</v>
      </c>
      <c r="F367" s="368">
        <v>31</v>
      </c>
      <c r="G367" s="326">
        <v>33</v>
      </c>
      <c r="H367" s="326">
        <v>33</v>
      </c>
      <c r="I367" s="326">
        <v>35</v>
      </c>
      <c r="J367" s="326">
        <v>35</v>
      </c>
      <c r="K367" s="326">
        <v>35</v>
      </c>
      <c r="L367" s="326">
        <v>35</v>
      </c>
      <c r="M367" s="327" t="s">
        <v>437</v>
      </c>
      <c r="N367" s="613" t="s">
        <v>437</v>
      </c>
    </row>
    <row r="368" spans="1:14" x14ac:dyDescent="0.25">
      <c r="A368" s="467" t="s">
        <v>137</v>
      </c>
      <c r="B368" s="468"/>
      <c r="C368" s="468"/>
      <c r="D368" s="468"/>
      <c r="E368" s="468"/>
      <c r="F368" s="468"/>
      <c r="G368" s="468"/>
      <c r="H368" s="468"/>
      <c r="I368" s="468"/>
      <c r="J368" s="468"/>
      <c r="K368" s="468"/>
      <c r="L368" s="468"/>
      <c r="M368" s="468"/>
      <c r="N368" s="469"/>
    </row>
    <row r="369" spans="1:14" ht="10.5" customHeight="1" thickBot="1" x14ac:dyDescent="0.3">
      <c r="A369" s="467"/>
      <c r="B369" s="468"/>
      <c r="C369" s="468"/>
      <c r="D369" s="468"/>
      <c r="E369" s="468"/>
      <c r="F369" s="468"/>
      <c r="G369" s="468"/>
      <c r="H369" s="468"/>
      <c r="I369" s="468"/>
      <c r="J369" s="468"/>
      <c r="K369" s="468"/>
      <c r="L369" s="468"/>
      <c r="M369" s="468"/>
      <c r="N369" s="469"/>
    </row>
    <row r="370" spans="1:14" ht="33" customHeight="1" x14ac:dyDescent="0.25">
      <c r="A370" s="463" t="s">
        <v>147</v>
      </c>
      <c r="B370" s="465" t="s">
        <v>148</v>
      </c>
      <c r="C370" s="472" t="s">
        <v>762</v>
      </c>
      <c r="D370" s="438" t="s">
        <v>1129</v>
      </c>
      <c r="E370" s="351" t="s">
        <v>1127</v>
      </c>
      <c r="F370" s="351" t="s">
        <v>1128</v>
      </c>
      <c r="G370" s="456" t="s">
        <v>1131</v>
      </c>
      <c r="H370" s="456"/>
      <c r="I370" s="456" t="s">
        <v>1132</v>
      </c>
      <c r="J370" s="456"/>
      <c r="K370" s="456" t="s">
        <v>1133</v>
      </c>
      <c r="L370" s="456"/>
      <c r="M370" s="465" t="s">
        <v>672</v>
      </c>
      <c r="N370" s="472"/>
    </row>
    <row r="371" spans="1:14" ht="44.25" customHeight="1" x14ac:dyDescent="0.25">
      <c r="A371" s="464"/>
      <c r="B371" s="466"/>
      <c r="C371" s="473"/>
      <c r="D371" s="328" t="s">
        <v>342</v>
      </c>
      <c r="E371" s="328" t="s">
        <v>342</v>
      </c>
      <c r="F371" s="328" t="s">
        <v>342</v>
      </c>
      <c r="G371" s="329" t="s">
        <v>761</v>
      </c>
      <c r="H371" s="329" t="s">
        <v>763</v>
      </c>
      <c r="I371" s="329" t="s">
        <v>761</v>
      </c>
      <c r="J371" s="329" t="s">
        <v>763</v>
      </c>
      <c r="K371" s="329" t="s">
        <v>761</v>
      </c>
      <c r="L371" s="329" t="s">
        <v>763</v>
      </c>
      <c r="M371" s="329" t="s">
        <v>761</v>
      </c>
      <c r="N371" s="441" t="s">
        <v>763</v>
      </c>
    </row>
    <row r="372" spans="1:14" ht="15.75" thickBot="1" x14ac:dyDescent="0.3">
      <c r="A372" s="344">
        <v>1</v>
      </c>
      <c r="B372" s="346">
        <v>2</v>
      </c>
      <c r="C372" s="352">
        <v>3</v>
      </c>
      <c r="D372" s="353">
        <v>4</v>
      </c>
      <c r="E372" s="353">
        <v>5</v>
      </c>
      <c r="F372" s="353">
        <v>6</v>
      </c>
      <c r="G372" s="353">
        <v>7</v>
      </c>
      <c r="H372" s="353">
        <v>8</v>
      </c>
      <c r="I372" s="353">
        <v>9</v>
      </c>
      <c r="J372" s="353">
        <v>10</v>
      </c>
      <c r="K372" s="353">
        <v>11</v>
      </c>
      <c r="L372" s="353">
        <v>12</v>
      </c>
      <c r="M372" s="353">
        <v>13</v>
      </c>
      <c r="N372" s="353">
        <v>14</v>
      </c>
    </row>
    <row r="373" spans="1:14" ht="30.75" customHeight="1" x14ac:dyDescent="0.25">
      <c r="A373" s="458" t="s">
        <v>145</v>
      </c>
      <c r="B373" s="459"/>
      <c r="C373" s="316" t="s">
        <v>908</v>
      </c>
      <c r="D373" s="330" t="s">
        <v>437</v>
      </c>
      <c r="E373" s="331">
        <v>0.71199999999999997</v>
      </c>
      <c r="F373" s="331">
        <v>0</v>
      </c>
      <c r="G373" s="369">
        <v>26.28</v>
      </c>
      <c r="H373" s="369">
        <v>0.58899999999999997</v>
      </c>
      <c r="I373" s="369">
        <v>44.256</v>
      </c>
      <c r="J373" s="369">
        <v>44.256</v>
      </c>
      <c r="K373" s="369">
        <v>49.044000000000004</v>
      </c>
      <c r="L373" s="369">
        <v>49.044000000000004</v>
      </c>
      <c r="M373" s="369">
        <v>119.58</v>
      </c>
      <c r="N373" s="369">
        <v>93.88900000000001</v>
      </c>
    </row>
    <row r="374" spans="1:14" x14ac:dyDescent="0.25">
      <c r="A374" s="297" t="s">
        <v>163</v>
      </c>
      <c r="B374" s="332" t="s">
        <v>92</v>
      </c>
      <c r="C374" s="299" t="s">
        <v>908</v>
      </c>
      <c r="D374" s="333" t="s">
        <v>437</v>
      </c>
      <c r="E374" s="334">
        <v>0.71199999999999997</v>
      </c>
      <c r="F374" s="334">
        <v>0</v>
      </c>
      <c r="G374" s="370">
        <v>0.20300000000000001</v>
      </c>
      <c r="H374" s="370">
        <v>0.58899999999999997</v>
      </c>
      <c r="I374" s="370">
        <v>0.20300000000000001</v>
      </c>
      <c r="J374" s="370">
        <v>0.20300000000000001</v>
      </c>
      <c r="K374" s="370">
        <v>0.20300000000000001</v>
      </c>
      <c r="L374" s="370">
        <v>0.20300000000000001</v>
      </c>
      <c r="M374" s="334">
        <v>0.60899999999999999</v>
      </c>
      <c r="N374" s="330">
        <v>0.99500000000000011</v>
      </c>
    </row>
    <row r="375" spans="1:14" x14ac:dyDescent="0.25">
      <c r="A375" s="297" t="s">
        <v>164</v>
      </c>
      <c r="B375" s="308" t="s">
        <v>349</v>
      </c>
      <c r="C375" s="299" t="s">
        <v>908</v>
      </c>
      <c r="D375" s="333" t="s">
        <v>437</v>
      </c>
      <c r="E375" s="601">
        <v>0</v>
      </c>
      <c r="F375" s="601">
        <v>0</v>
      </c>
      <c r="G375" s="370">
        <v>0</v>
      </c>
      <c r="H375" s="370">
        <v>0.51700000000000002</v>
      </c>
      <c r="I375" s="370">
        <v>0</v>
      </c>
      <c r="J375" s="370">
        <v>0</v>
      </c>
      <c r="K375" s="370">
        <v>0</v>
      </c>
      <c r="L375" s="370">
        <v>0</v>
      </c>
      <c r="M375" s="601">
        <v>0</v>
      </c>
      <c r="N375" s="437">
        <v>0.51700000000000002</v>
      </c>
    </row>
    <row r="376" spans="1:14" x14ac:dyDescent="0.25">
      <c r="A376" s="297" t="s">
        <v>350</v>
      </c>
      <c r="B376" s="307" t="s">
        <v>2</v>
      </c>
      <c r="C376" s="299" t="s">
        <v>908</v>
      </c>
      <c r="D376" s="333" t="s">
        <v>437</v>
      </c>
      <c r="E376" s="335" t="s">
        <v>437</v>
      </c>
      <c r="F376" s="335" t="s">
        <v>437</v>
      </c>
      <c r="G376" s="370"/>
      <c r="H376" s="370">
        <v>0.51700000000000002</v>
      </c>
      <c r="I376" s="370">
        <v>0</v>
      </c>
      <c r="J376" s="370">
        <v>0</v>
      </c>
      <c r="K376" s="370">
        <v>0</v>
      </c>
      <c r="L376" s="370">
        <v>0</v>
      </c>
      <c r="M376" s="335">
        <v>0</v>
      </c>
      <c r="N376" s="437">
        <v>0.51700000000000002</v>
      </c>
    </row>
    <row r="377" spans="1:14" x14ac:dyDescent="0.25">
      <c r="A377" s="297" t="s">
        <v>747</v>
      </c>
      <c r="B377" s="309" t="s">
        <v>1044</v>
      </c>
      <c r="C377" s="299" t="s">
        <v>908</v>
      </c>
      <c r="D377" s="333" t="s">
        <v>437</v>
      </c>
      <c r="E377" s="335" t="s">
        <v>437</v>
      </c>
      <c r="F377" s="335" t="s">
        <v>437</v>
      </c>
      <c r="G377" s="372" t="s">
        <v>437</v>
      </c>
      <c r="H377" s="371" t="s">
        <v>437</v>
      </c>
      <c r="I377" s="371" t="s">
        <v>437</v>
      </c>
      <c r="J377" s="371" t="s">
        <v>437</v>
      </c>
      <c r="K377" s="371" t="s">
        <v>437</v>
      </c>
      <c r="L377" s="371" t="s">
        <v>437</v>
      </c>
      <c r="M377" s="329" t="s">
        <v>437</v>
      </c>
      <c r="N377" s="329" t="s">
        <v>437</v>
      </c>
    </row>
    <row r="378" spans="1:14" x14ac:dyDescent="0.25">
      <c r="A378" s="297" t="s">
        <v>1084</v>
      </c>
      <c r="B378" s="310" t="s">
        <v>1061</v>
      </c>
      <c r="C378" s="299" t="s">
        <v>908</v>
      </c>
      <c r="D378" s="333" t="s">
        <v>437</v>
      </c>
      <c r="E378" s="335" t="s">
        <v>437</v>
      </c>
      <c r="F378" s="335" t="s">
        <v>437</v>
      </c>
      <c r="G378" s="372" t="s">
        <v>437</v>
      </c>
      <c r="H378" s="371" t="s">
        <v>437</v>
      </c>
      <c r="I378" s="371" t="s">
        <v>437</v>
      </c>
      <c r="J378" s="371" t="s">
        <v>437</v>
      </c>
      <c r="K378" s="371" t="s">
        <v>437</v>
      </c>
      <c r="L378" s="371" t="s">
        <v>437</v>
      </c>
      <c r="M378" s="329" t="s">
        <v>437</v>
      </c>
      <c r="N378" s="329" t="s">
        <v>437</v>
      </c>
    </row>
    <row r="379" spans="1:14" ht="30" x14ac:dyDescent="0.25">
      <c r="A379" s="297" t="s">
        <v>1085</v>
      </c>
      <c r="B379" s="310" t="s">
        <v>1062</v>
      </c>
      <c r="C379" s="299" t="s">
        <v>908</v>
      </c>
      <c r="D379" s="333" t="s">
        <v>437</v>
      </c>
      <c r="E379" s="335" t="s">
        <v>437</v>
      </c>
      <c r="F379" s="335" t="s">
        <v>437</v>
      </c>
      <c r="G379" s="372" t="s">
        <v>437</v>
      </c>
      <c r="H379" s="371" t="s">
        <v>437</v>
      </c>
      <c r="I379" s="371" t="s">
        <v>437</v>
      </c>
      <c r="J379" s="371" t="s">
        <v>437</v>
      </c>
      <c r="K379" s="371" t="s">
        <v>437</v>
      </c>
      <c r="L379" s="371" t="s">
        <v>437</v>
      </c>
      <c r="M379" s="329"/>
      <c r="N379" s="329"/>
    </row>
    <row r="380" spans="1:14" ht="30" x14ac:dyDescent="0.25">
      <c r="A380" s="297" t="s">
        <v>3</v>
      </c>
      <c r="B380" s="310" t="s">
        <v>1047</v>
      </c>
      <c r="C380" s="299" t="s">
        <v>908</v>
      </c>
      <c r="D380" s="333" t="s">
        <v>437</v>
      </c>
      <c r="E380" s="335" t="s">
        <v>437</v>
      </c>
      <c r="F380" s="335" t="s">
        <v>437</v>
      </c>
      <c r="G380" s="372" t="s">
        <v>437</v>
      </c>
      <c r="H380" s="371" t="s">
        <v>437</v>
      </c>
      <c r="I380" s="371" t="s">
        <v>437</v>
      </c>
      <c r="J380" s="371" t="s">
        <v>437</v>
      </c>
      <c r="K380" s="371" t="s">
        <v>437</v>
      </c>
      <c r="L380" s="371" t="s">
        <v>437</v>
      </c>
      <c r="M380" s="329" t="s">
        <v>437</v>
      </c>
      <c r="N380" s="329" t="s">
        <v>437</v>
      </c>
    </row>
    <row r="381" spans="1:14" x14ac:dyDescent="0.25">
      <c r="A381" s="297" t="s">
        <v>748</v>
      </c>
      <c r="B381" s="309" t="s">
        <v>111</v>
      </c>
      <c r="C381" s="299" t="s">
        <v>908</v>
      </c>
      <c r="D381" s="333" t="s">
        <v>437</v>
      </c>
      <c r="E381" s="335" t="s">
        <v>437</v>
      </c>
      <c r="F381" s="335" t="s">
        <v>437</v>
      </c>
      <c r="G381" s="372" t="s">
        <v>437</v>
      </c>
      <c r="H381" s="371" t="s">
        <v>437</v>
      </c>
      <c r="I381" s="371" t="s">
        <v>437</v>
      </c>
      <c r="J381" s="371" t="s">
        <v>437</v>
      </c>
      <c r="K381" s="371" t="s">
        <v>437</v>
      </c>
      <c r="L381" s="371" t="s">
        <v>437</v>
      </c>
      <c r="M381" s="329" t="s">
        <v>437</v>
      </c>
      <c r="N381" s="329" t="s">
        <v>437</v>
      </c>
    </row>
    <row r="382" spans="1:14" x14ac:dyDescent="0.25">
      <c r="A382" s="297" t="s">
        <v>749</v>
      </c>
      <c r="B382" s="309" t="s">
        <v>1045</v>
      </c>
      <c r="C382" s="299" t="s">
        <v>908</v>
      </c>
      <c r="D382" s="333" t="s">
        <v>437</v>
      </c>
      <c r="E382" s="335" t="s">
        <v>437</v>
      </c>
      <c r="F382" s="335" t="s">
        <v>437</v>
      </c>
      <c r="G382" s="372" t="s">
        <v>437</v>
      </c>
      <c r="H382" s="371" t="s">
        <v>437</v>
      </c>
      <c r="I382" s="371" t="s">
        <v>437</v>
      </c>
      <c r="J382" s="371" t="s">
        <v>437</v>
      </c>
      <c r="K382" s="371" t="s">
        <v>437</v>
      </c>
      <c r="L382" s="371" t="s">
        <v>437</v>
      </c>
      <c r="M382" s="329" t="s">
        <v>437</v>
      </c>
      <c r="N382" s="329" t="s">
        <v>437</v>
      </c>
    </row>
    <row r="383" spans="1:14" x14ac:dyDescent="0.25">
      <c r="A383" s="297" t="s">
        <v>750</v>
      </c>
      <c r="B383" s="309" t="s">
        <v>103</v>
      </c>
      <c r="C383" s="299" t="s">
        <v>908</v>
      </c>
      <c r="D383" s="333" t="s">
        <v>437</v>
      </c>
      <c r="E383" s="335" t="s">
        <v>437</v>
      </c>
      <c r="F383" s="335" t="s">
        <v>437</v>
      </c>
      <c r="G383" s="372" t="s">
        <v>437</v>
      </c>
      <c r="H383" s="371" t="s">
        <v>437</v>
      </c>
      <c r="I383" s="371" t="s">
        <v>437</v>
      </c>
      <c r="J383" s="371" t="s">
        <v>437</v>
      </c>
      <c r="K383" s="371" t="s">
        <v>437</v>
      </c>
      <c r="L383" s="371" t="s">
        <v>437</v>
      </c>
      <c r="M383" s="329" t="s">
        <v>437</v>
      </c>
      <c r="N383" s="329" t="s">
        <v>437</v>
      </c>
    </row>
    <row r="384" spans="1:14" x14ac:dyDescent="0.25">
      <c r="A384" s="297" t="s">
        <v>751</v>
      </c>
      <c r="B384" s="309" t="s">
        <v>355</v>
      </c>
      <c r="C384" s="299" t="s">
        <v>908</v>
      </c>
      <c r="D384" s="333" t="s">
        <v>437</v>
      </c>
      <c r="E384" s="335" t="s">
        <v>437</v>
      </c>
      <c r="F384" s="335" t="s">
        <v>437</v>
      </c>
      <c r="G384" s="370">
        <v>0</v>
      </c>
      <c r="H384" s="371" t="s">
        <v>437</v>
      </c>
      <c r="I384" s="371" t="s">
        <v>437</v>
      </c>
      <c r="J384" s="371" t="s">
        <v>437</v>
      </c>
      <c r="K384" s="371" t="s">
        <v>437</v>
      </c>
      <c r="L384" s="371" t="s">
        <v>437</v>
      </c>
      <c r="M384" s="335">
        <v>0</v>
      </c>
      <c r="N384" s="335">
        <v>0</v>
      </c>
    </row>
    <row r="385" spans="1:14" x14ac:dyDescent="0.25">
      <c r="A385" s="297" t="s">
        <v>4</v>
      </c>
      <c r="B385" s="310" t="s">
        <v>1</v>
      </c>
      <c r="C385" s="299" t="s">
        <v>908</v>
      </c>
      <c r="D385" s="333" t="s">
        <v>437</v>
      </c>
      <c r="E385" s="335" t="s">
        <v>437</v>
      </c>
      <c r="F385" s="335" t="s">
        <v>437</v>
      </c>
      <c r="G385" s="372" t="s">
        <v>437</v>
      </c>
      <c r="H385" s="371" t="s">
        <v>437</v>
      </c>
      <c r="I385" s="371" t="s">
        <v>437</v>
      </c>
      <c r="J385" s="371" t="s">
        <v>437</v>
      </c>
      <c r="K385" s="371" t="s">
        <v>437</v>
      </c>
      <c r="L385" s="371" t="s">
        <v>437</v>
      </c>
      <c r="M385" s="329" t="s">
        <v>437</v>
      </c>
      <c r="N385" s="329" t="s">
        <v>437</v>
      </c>
    </row>
    <row r="386" spans="1:14" x14ac:dyDescent="0.25">
      <c r="A386" s="297" t="s">
        <v>5</v>
      </c>
      <c r="B386" s="310" t="s">
        <v>52</v>
      </c>
      <c r="C386" s="299" t="s">
        <v>908</v>
      </c>
      <c r="D386" s="333" t="s">
        <v>437</v>
      </c>
      <c r="E386" s="335" t="s">
        <v>437</v>
      </c>
      <c r="F386" s="335" t="s">
        <v>437</v>
      </c>
      <c r="G386" s="372" t="s">
        <v>437</v>
      </c>
      <c r="H386" s="371" t="s">
        <v>437</v>
      </c>
      <c r="I386" s="371" t="s">
        <v>437</v>
      </c>
      <c r="J386" s="371" t="s">
        <v>437</v>
      </c>
      <c r="K386" s="371" t="s">
        <v>437</v>
      </c>
      <c r="L386" s="371" t="s">
        <v>437</v>
      </c>
      <c r="M386" s="329" t="s">
        <v>437</v>
      </c>
      <c r="N386" s="329" t="s">
        <v>437</v>
      </c>
    </row>
    <row r="387" spans="1:14" x14ac:dyDescent="0.25">
      <c r="A387" s="297" t="s">
        <v>6</v>
      </c>
      <c r="B387" s="310" t="s">
        <v>890</v>
      </c>
      <c r="C387" s="299" t="s">
        <v>908</v>
      </c>
      <c r="D387" s="333" t="s">
        <v>437</v>
      </c>
      <c r="E387" s="335" t="s">
        <v>437</v>
      </c>
      <c r="F387" s="335" t="s">
        <v>437</v>
      </c>
      <c r="G387" s="370">
        <v>0</v>
      </c>
      <c r="H387" s="371" t="s">
        <v>437</v>
      </c>
      <c r="I387" s="371" t="s">
        <v>437</v>
      </c>
      <c r="J387" s="371" t="s">
        <v>437</v>
      </c>
      <c r="K387" s="371" t="s">
        <v>437</v>
      </c>
      <c r="L387" s="371" t="s">
        <v>437</v>
      </c>
      <c r="M387" s="335">
        <v>0</v>
      </c>
      <c r="N387" s="335">
        <v>0</v>
      </c>
    </row>
    <row r="388" spans="1:14" x14ac:dyDescent="0.25">
      <c r="A388" s="297" t="s">
        <v>7</v>
      </c>
      <c r="B388" s="310" t="s">
        <v>52</v>
      </c>
      <c r="C388" s="299" t="s">
        <v>908</v>
      </c>
      <c r="D388" s="333" t="s">
        <v>437</v>
      </c>
      <c r="E388" s="335" t="s">
        <v>437</v>
      </c>
      <c r="F388" s="335" t="s">
        <v>437</v>
      </c>
      <c r="G388" s="372" t="s">
        <v>437</v>
      </c>
      <c r="H388" s="371" t="s">
        <v>437</v>
      </c>
      <c r="I388" s="371" t="s">
        <v>437</v>
      </c>
      <c r="J388" s="371" t="s">
        <v>437</v>
      </c>
      <c r="K388" s="371" t="s">
        <v>437</v>
      </c>
      <c r="L388" s="371" t="s">
        <v>437</v>
      </c>
      <c r="M388" s="329" t="s">
        <v>437</v>
      </c>
      <c r="N388" s="329" t="s">
        <v>437</v>
      </c>
    </row>
    <row r="389" spans="1:14" x14ac:dyDescent="0.25">
      <c r="A389" s="297" t="s">
        <v>752</v>
      </c>
      <c r="B389" s="309" t="s">
        <v>1046</v>
      </c>
      <c r="C389" s="299" t="s">
        <v>908</v>
      </c>
      <c r="D389" s="333" t="s">
        <v>437</v>
      </c>
      <c r="E389" s="335" t="s">
        <v>437</v>
      </c>
      <c r="F389" s="335" t="s">
        <v>437</v>
      </c>
      <c r="G389" s="372">
        <v>0</v>
      </c>
      <c r="H389" s="372">
        <v>0.51700000000000002</v>
      </c>
      <c r="I389" s="371"/>
      <c r="J389" s="371"/>
      <c r="K389" s="371"/>
      <c r="L389" s="371"/>
      <c r="M389" s="329">
        <v>0</v>
      </c>
      <c r="N389" s="330">
        <v>0.51700000000000002</v>
      </c>
    </row>
    <row r="390" spans="1:14" x14ac:dyDescent="0.25">
      <c r="A390" s="297" t="s">
        <v>775</v>
      </c>
      <c r="B390" s="309" t="s">
        <v>108</v>
      </c>
      <c r="C390" s="299" t="s">
        <v>908</v>
      </c>
      <c r="D390" s="333" t="s">
        <v>437</v>
      </c>
      <c r="E390" s="335" t="s">
        <v>437</v>
      </c>
      <c r="F390" s="335" t="s">
        <v>437</v>
      </c>
      <c r="G390" s="372" t="s">
        <v>437</v>
      </c>
      <c r="H390" s="371" t="s">
        <v>437</v>
      </c>
      <c r="I390" s="371" t="s">
        <v>437</v>
      </c>
      <c r="J390" s="371" t="s">
        <v>437</v>
      </c>
      <c r="K390" s="371" t="s">
        <v>437</v>
      </c>
      <c r="L390" s="371" t="s">
        <v>437</v>
      </c>
      <c r="M390" s="329" t="s">
        <v>437</v>
      </c>
      <c r="N390" s="329" t="s">
        <v>437</v>
      </c>
    </row>
    <row r="391" spans="1:14" x14ac:dyDescent="0.25">
      <c r="A391" s="297" t="s">
        <v>1073</v>
      </c>
      <c r="B391" s="309" t="s">
        <v>93</v>
      </c>
      <c r="C391" s="299" t="s">
        <v>908</v>
      </c>
      <c r="D391" s="333" t="s">
        <v>437</v>
      </c>
      <c r="E391" s="335" t="s">
        <v>437</v>
      </c>
      <c r="F391" s="335" t="s">
        <v>437</v>
      </c>
      <c r="G391" s="372" t="s">
        <v>437</v>
      </c>
      <c r="H391" s="371" t="s">
        <v>437</v>
      </c>
      <c r="I391" s="371" t="s">
        <v>437</v>
      </c>
      <c r="J391" s="371" t="s">
        <v>437</v>
      </c>
      <c r="K391" s="371" t="s">
        <v>437</v>
      </c>
      <c r="L391" s="371" t="s">
        <v>437</v>
      </c>
      <c r="M391" s="329" t="s">
        <v>437</v>
      </c>
      <c r="N391" s="329" t="s">
        <v>437</v>
      </c>
    </row>
    <row r="392" spans="1:14" ht="18" customHeight="1" x14ac:dyDescent="0.25">
      <c r="A392" s="297" t="s">
        <v>8</v>
      </c>
      <c r="B392" s="310" t="s">
        <v>802</v>
      </c>
      <c r="C392" s="299" t="s">
        <v>908</v>
      </c>
      <c r="D392" s="333" t="s">
        <v>437</v>
      </c>
      <c r="E392" s="335" t="s">
        <v>437</v>
      </c>
      <c r="F392" s="335" t="s">
        <v>437</v>
      </c>
      <c r="G392" s="372" t="s">
        <v>437</v>
      </c>
      <c r="H392" s="371" t="s">
        <v>437</v>
      </c>
      <c r="I392" s="371" t="s">
        <v>437</v>
      </c>
      <c r="J392" s="371" t="s">
        <v>437</v>
      </c>
      <c r="K392" s="371" t="s">
        <v>437</v>
      </c>
      <c r="L392" s="371" t="s">
        <v>437</v>
      </c>
      <c r="M392" s="329" t="s">
        <v>437</v>
      </c>
      <c r="N392" s="329" t="s">
        <v>437</v>
      </c>
    </row>
    <row r="393" spans="1:14" ht="18" customHeight="1" x14ac:dyDescent="0.25">
      <c r="A393" s="297" t="s">
        <v>9</v>
      </c>
      <c r="B393" s="336" t="s">
        <v>790</v>
      </c>
      <c r="C393" s="299" t="s">
        <v>908</v>
      </c>
      <c r="D393" s="333" t="s">
        <v>437</v>
      </c>
      <c r="E393" s="335" t="s">
        <v>437</v>
      </c>
      <c r="F393" s="335" t="s">
        <v>437</v>
      </c>
      <c r="G393" s="372" t="s">
        <v>437</v>
      </c>
      <c r="H393" s="371" t="s">
        <v>437</v>
      </c>
      <c r="I393" s="371" t="s">
        <v>437</v>
      </c>
      <c r="J393" s="371" t="s">
        <v>437</v>
      </c>
      <c r="K393" s="371" t="s">
        <v>437</v>
      </c>
      <c r="L393" s="371" t="s">
        <v>437</v>
      </c>
      <c r="M393" s="329" t="s">
        <v>437</v>
      </c>
      <c r="N393" s="329" t="s">
        <v>437</v>
      </c>
    </row>
    <row r="394" spans="1:14" x14ac:dyDescent="0.25">
      <c r="A394" s="297" t="s">
        <v>352</v>
      </c>
      <c r="B394" s="307" t="s">
        <v>48</v>
      </c>
      <c r="C394" s="299" t="s">
        <v>908</v>
      </c>
      <c r="D394" s="333" t="s">
        <v>437</v>
      </c>
      <c r="E394" s="335" t="s">
        <v>437</v>
      </c>
      <c r="F394" s="335" t="s">
        <v>437</v>
      </c>
      <c r="G394" s="372" t="s">
        <v>437</v>
      </c>
      <c r="H394" s="371" t="s">
        <v>437</v>
      </c>
      <c r="I394" s="371" t="s">
        <v>437</v>
      </c>
      <c r="J394" s="371" t="s">
        <v>437</v>
      </c>
      <c r="K394" s="371" t="s">
        <v>437</v>
      </c>
      <c r="L394" s="371" t="s">
        <v>437</v>
      </c>
      <c r="M394" s="329" t="s">
        <v>437</v>
      </c>
      <c r="N394" s="329" t="s">
        <v>437</v>
      </c>
    </row>
    <row r="395" spans="1:14" x14ac:dyDescent="0.25">
      <c r="A395" s="297" t="s">
        <v>10</v>
      </c>
      <c r="B395" s="309" t="s">
        <v>1061</v>
      </c>
      <c r="C395" s="299" t="s">
        <v>908</v>
      </c>
      <c r="D395" s="333" t="s">
        <v>437</v>
      </c>
      <c r="E395" s="335" t="s">
        <v>437</v>
      </c>
      <c r="F395" s="335" t="s">
        <v>437</v>
      </c>
      <c r="G395" s="372" t="s">
        <v>437</v>
      </c>
      <c r="H395" s="371" t="s">
        <v>437</v>
      </c>
      <c r="I395" s="371" t="s">
        <v>437</v>
      </c>
      <c r="J395" s="371" t="s">
        <v>437</v>
      </c>
      <c r="K395" s="371" t="s">
        <v>437</v>
      </c>
      <c r="L395" s="371" t="s">
        <v>437</v>
      </c>
      <c r="M395" s="329" t="s">
        <v>437</v>
      </c>
      <c r="N395" s="329" t="s">
        <v>437</v>
      </c>
    </row>
    <row r="396" spans="1:14" x14ac:dyDescent="0.25">
      <c r="A396" s="297" t="s">
        <v>11</v>
      </c>
      <c r="B396" s="309" t="s">
        <v>1062</v>
      </c>
      <c r="C396" s="299" t="s">
        <v>908</v>
      </c>
      <c r="D396" s="333" t="s">
        <v>437</v>
      </c>
      <c r="E396" s="335" t="s">
        <v>437</v>
      </c>
      <c r="F396" s="335" t="s">
        <v>437</v>
      </c>
      <c r="G396" s="372" t="s">
        <v>437</v>
      </c>
      <c r="H396" s="371" t="s">
        <v>437</v>
      </c>
      <c r="I396" s="371" t="s">
        <v>437</v>
      </c>
      <c r="J396" s="371" t="s">
        <v>437</v>
      </c>
      <c r="K396" s="371" t="s">
        <v>437</v>
      </c>
      <c r="L396" s="371" t="s">
        <v>437</v>
      </c>
      <c r="M396" s="329" t="s">
        <v>437</v>
      </c>
      <c r="N396" s="329" t="s">
        <v>437</v>
      </c>
    </row>
    <row r="397" spans="1:14" x14ac:dyDescent="0.25">
      <c r="A397" s="297" t="s">
        <v>12</v>
      </c>
      <c r="B397" s="309" t="s">
        <v>1047</v>
      </c>
      <c r="C397" s="299" t="s">
        <v>908</v>
      </c>
      <c r="D397" s="333" t="s">
        <v>437</v>
      </c>
      <c r="E397" s="335" t="s">
        <v>437</v>
      </c>
      <c r="F397" s="335" t="s">
        <v>437</v>
      </c>
      <c r="G397" s="372" t="s">
        <v>437</v>
      </c>
      <c r="H397" s="371" t="s">
        <v>437</v>
      </c>
      <c r="I397" s="371" t="s">
        <v>437</v>
      </c>
      <c r="J397" s="371" t="s">
        <v>437</v>
      </c>
      <c r="K397" s="371" t="s">
        <v>437</v>
      </c>
      <c r="L397" s="371" t="s">
        <v>437</v>
      </c>
      <c r="M397" s="329" t="s">
        <v>437</v>
      </c>
      <c r="N397" s="329" t="s">
        <v>437</v>
      </c>
    </row>
    <row r="398" spans="1:14" x14ac:dyDescent="0.25">
      <c r="A398" s="297" t="s">
        <v>354</v>
      </c>
      <c r="B398" s="307" t="s">
        <v>649</v>
      </c>
      <c r="C398" s="299" t="s">
        <v>908</v>
      </c>
      <c r="D398" s="333" t="s">
        <v>437</v>
      </c>
      <c r="E398" s="335" t="s">
        <v>437</v>
      </c>
      <c r="F398" s="335" t="s">
        <v>437</v>
      </c>
      <c r="G398" s="372" t="s">
        <v>437</v>
      </c>
      <c r="H398" s="371" t="s">
        <v>437</v>
      </c>
      <c r="I398" s="371" t="s">
        <v>437</v>
      </c>
      <c r="J398" s="371" t="s">
        <v>437</v>
      </c>
      <c r="K398" s="371" t="s">
        <v>437</v>
      </c>
      <c r="L398" s="371" t="s">
        <v>437</v>
      </c>
      <c r="M398" s="329" t="s">
        <v>437</v>
      </c>
      <c r="N398" s="329" t="s">
        <v>437</v>
      </c>
    </row>
    <row r="399" spans="1:14" x14ac:dyDescent="0.25">
      <c r="A399" s="297" t="s">
        <v>165</v>
      </c>
      <c r="B399" s="308" t="s">
        <v>94</v>
      </c>
      <c r="C399" s="299" t="s">
        <v>908</v>
      </c>
      <c r="D399" s="333" t="s">
        <v>437</v>
      </c>
      <c r="E399" s="334">
        <v>0.71199999999999997</v>
      </c>
      <c r="F399" s="334">
        <v>0</v>
      </c>
      <c r="G399" s="370">
        <v>0.20300000000000001</v>
      </c>
      <c r="H399" s="370">
        <v>7.1999999999999995E-2</v>
      </c>
      <c r="I399" s="370">
        <v>0.20300000000000001</v>
      </c>
      <c r="J399" s="371">
        <v>0.20300000000000001</v>
      </c>
      <c r="K399" s="370">
        <v>0.20300000000000001</v>
      </c>
      <c r="L399" s="370">
        <v>0.20300000000000001</v>
      </c>
      <c r="M399" s="334">
        <v>0.60899999999999999</v>
      </c>
      <c r="N399" s="330">
        <v>0.47800000000000004</v>
      </c>
    </row>
    <row r="400" spans="1:14" x14ac:dyDescent="0.25">
      <c r="A400" s="297" t="s">
        <v>364</v>
      </c>
      <c r="B400" s="307" t="s">
        <v>95</v>
      </c>
      <c r="C400" s="299" t="s">
        <v>908</v>
      </c>
      <c r="D400" s="333" t="s">
        <v>437</v>
      </c>
      <c r="E400" s="334">
        <v>0.115</v>
      </c>
      <c r="F400" s="334"/>
      <c r="G400" s="370">
        <v>0.20300000000000001</v>
      </c>
      <c r="H400" s="370">
        <v>7.1999999999999995E-2</v>
      </c>
      <c r="I400" s="370">
        <v>0.20300000000000001</v>
      </c>
      <c r="J400" s="370">
        <v>0.20300000000000001</v>
      </c>
      <c r="K400" s="370">
        <v>0.20300000000000001</v>
      </c>
      <c r="L400" s="370">
        <v>0.20300000000000001</v>
      </c>
      <c r="M400" s="334">
        <v>0.60899999999999999</v>
      </c>
      <c r="N400" s="330">
        <v>0.47800000000000004</v>
      </c>
    </row>
    <row r="401" spans="1:14" x14ac:dyDescent="0.25">
      <c r="A401" s="297" t="s">
        <v>753</v>
      </c>
      <c r="B401" s="309" t="s">
        <v>904</v>
      </c>
      <c r="C401" s="299" t="s">
        <v>908</v>
      </c>
      <c r="D401" s="333" t="s">
        <v>437</v>
      </c>
      <c r="E401" s="335" t="s">
        <v>437</v>
      </c>
      <c r="F401" s="335" t="s">
        <v>437</v>
      </c>
      <c r="G401" s="370" t="s">
        <v>437</v>
      </c>
      <c r="H401" s="371" t="s">
        <v>437</v>
      </c>
      <c r="I401" s="370" t="s">
        <v>437</v>
      </c>
      <c r="J401" s="371" t="s">
        <v>437</v>
      </c>
      <c r="K401" s="370">
        <v>0</v>
      </c>
      <c r="L401" s="371" t="s">
        <v>437</v>
      </c>
      <c r="M401" s="329" t="s">
        <v>437</v>
      </c>
      <c r="N401" s="329" t="s">
        <v>437</v>
      </c>
    </row>
    <row r="402" spans="1:14" x14ac:dyDescent="0.25">
      <c r="A402" s="297" t="s">
        <v>1086</v>
      </c>
      <c r="B402" s="309" t="s">
        <v>1061</v>
      </c>
      <c r="C402" s="299" t="s">
        <v>908</v>
      </c>
      <c r="D402" s="333" t="s">
        <v>437</v>
      </c>
      <c r="E402" s="335" t="s">
        <v>437</v>
      </c>
      <c r="F402" s="335" t="s">
        <v>437</v>
      </c>
      <c r="G402" s="370" t="s">
        <v>437</v>
      </c>
      <c r="H402" s="371" t="s">
        <v>437</v>
      </c>
      <c r="I402" s="370" t="s">
        <v>437</v>
      </c>
      <c r="J402" s="371" t="s">
        <v>437</v>
      </c>
      <c r="K402" s="370">
        <v>0</v>
      </c>
      <c r="L402" s="371" t="s">
        <v>437</v>
      </c>
      <c r="M402" s="329" t="s">
        <v>437</v>
      </c>
      <c r="N402" s="329" t="s">
        <v>437</v>
      </c>
    </row>
    <row r="403" spans="1:14" x14ac:dyDescent="0.25">
      <c r="A403" s="297" t="s">
        <v>1087</v>
      </c>
      <c r="B403" s="309" t="s">
        <v>1062</v>
      </c>
      <c r="C403" s="299" t="s">
        <v>908</v>
      </c>
      <c r="D403" s="333" t="s">
        <v>437</v>
      </c>
      <c r="E403" s="335" t="s">
        <v>437</v>
      </c>
      <c r="F403" s="335" t="s">
        <v>437</v>
      </c>
      <c r="G403" s="370" t="s">
        <v>437</v>
      </c>
      <c r="H403" s="371" t="s">
        <v>437</v>
      </c>
      <c r="I403" s="370" t="s">
        <v>437</v>
      </c>
      <c r="J403" s="371" t="s">
        <v>437</v>
      </c>
      <c r="K403" s="370">
        <v>0</v>
      </c>
      <c r="L403" s="371" t="s">
        <v>437</v>
      </c>
      <c r="M403" s="329" t="s">
        <v>437</v>
      </c>
      <c r="N403" s="329" t="s">
        <v>437</v>
      </c>
    </row>
    <row r="404" spans="1:14" x14ac:dyDescent="0.25">
      <c r="A404" s="297" t="s">
        <v>13</v>
      </c>
      <c r="B404" s="309" t="s">
        <v>1047</v>
      </c>
      <c r="C404" s="299" t="s">
        <v>908</v>
      </c>
      <c r="D404" s="333" t="s">
        <v>437</v>
      </c>
      <c r="E404" s="335" t="s">
        <v>437</v>
      </c>
      <c r="F404" s="335" t="s">
        <v>437</v>
      </c>
      <c r="G404" s="370" t="s">
        <v>437</v>
      </c>
      <c r="H404" s="371" t="s">
        <v>437</v>
      </c>
      <c r="I404" s="370" t="s">
        <v>437</v>
      </c>
      <c r="J404" s="371" t="s">
        <v>437</v>
      </c>
      <c r="K404" s="370">
        <v>0</v>
      </c>
      <c r="L404" s="371" t="s">
        <v>437</v>
      </c>
      <c r="M404" s="329" t="s">
        <v>437</v>
      </c>
      <c r="N404" s="329" t="s">
        <v>437</v>
      </c>
    </row>
    <row r="405" spans="1:14" x14ac:dyDescent="0.25">
      <c r="A405" s="297" t="s">
        <v>754</v>
      </c>
      <c r="B405" s="309" t="s">
        <v>107</v>
      </c>
      <c r="C405" s="299" t="s">
        <v>908</v>
      </c>
      <c r="D405" s="333" t="s">
        <v>437</v>
      </c>
      <c r="E405" s="335" t="s">
        <v>437</v>
      </c>
      <c r="F405" s="335" t="s">
        <v>437</v>
      </c>
      <c r="G405" s="370" t="s">
        <v>437</v>
      </c>
      <c r="H405" s="371" t="s">
        <v>437</v>
      </c>
      <c r="I405" s="370" t="s">
        <v>437</v>
      </c>
      <c r="J405" s="371" t="s">
        <v>437</v>
      </c>
      <c r="K405" s="370">
        <v>0</v>
      </c>
      <c r="L405" s="371" t="s">
        <v>437</v>
      </c>
      <c r="M405" s="329" t="s">
        <v>437</v>
      </c>
      <c r="N405" s="329" t="s">
        <v>437</v>
      </c>
    </row>
    <row r="406" spans="1:14" x14ac:dyDescent="0.25">
      <c r="A406" s="297" t="s">
        <v>755</v>
      </c>
      <c r="B406" s="309" t="s">
        <v>905</v>
      </c>
      <c r="C406" s="299" t="s">
        <v>908</v>
      </c>
      <c r="D406" s="333" t="s">
        <v>437</v>
      </c>
      <c r="E406" s="335" t="s">
        <v>437</v>
      </c>
      <c r="F406" s="335" t="s">
        <v>437</v>
      </c>
      <c r="G406" s="370" t="s">
        <v>437</v>
      </c>
      <c r="H406" s="371" t="s">
        <v>437</v>
      </c>
      <c r="I406" s="370" t="s">
        <v>437</v>
      </c>
      <c r="J406" s="371" t="s">
        <v>437</v>
      </c>
      <c r="K406" s="370">
        <v>0</v>
      </c>
      <c r="L406" s="371" t="s">
        <v>437</v>
      </c>
      <c r="M406" s="329" t="s">
        <v>437</v>
      </c>
      <c r="N406" s="329" t="s">
        <v>437</v>
      </c>
    </row>
    <row r="407" spans="1:14" x14ac:dyDescent="0.25">
      <c r="A407" s="297" t="s">
        <v>756</v>
      </c>
      <c r="B407" s="309" t="s">
        <v>101</v>
      </c>
      <c r="C407" s="299" t="s">
        <v>908</v>
      </c>
      <c r="D407" s="333" t="s">
        <v>437</v>
      </c>
      <c r="E407" s="335" t="s">
        <v>437</v>
      </c>
      <c r="F407" s="335" t="s">
        <v>437</v>
      </c>
      <c r="G407" s="370" t="s">
        <v>437</v>
      </c>
      <c r="H407" s="371" t="s">
        <v>437</v>
      </c>
      <c r="I407" s="370" t="s">
        <v>437</v>
      </c>
      <c r="J407" s="371" t="s">
        <v>437</v>
      </c>
      <c r="K407" s="370">
        <v>0</v>
      </c>
      <c r="L407" s="371" t="s">
        <v>437</v>
      </c>
      <c r="M407" s="329" t="s">
        <v>437</v>
      </c>
      <c r="N407" s="329" t="s">
        <v>437</v>
      </c>
    </row>
    <row r="408" spans="1:14" x14ac:dyDescent="0.25">
      <c r="A408" s="297" t="s">
        <v>757</v>
      </c>
      <c r="B408" s="309" t="s">
        <v>907</v>
      </c>
      <c r="C408" s="299" t="s">
        <v>908</v>
      </c>
      <c r="D408" s="333" t="s">
        <v>437</v>
      </c>
      <c r="E408" s="334">
        <v>0.115</v>
      </c>
      <c r="F408" s="334"/>
      <c r="G408" s="370">
        <v>0.20300000000000001</v>
      </c>
      <c r="H408" s="370">
        <v>7.1999999999999995E-2</v>
      </c>
      <c r="I408" s="370">
        <v>0.20300000000000001</v>
      </c>
      <c r="J408" s="370">
        <v>0.20300000000000001</v>
      </c>
      <c r="K408" s="370">
        <v>0.20300000000000001</v>
      </c>
      <c r="L408" s="370">
        <v>0.20300000000000001</v>
      </c>
      <c r="M408" s="334">
        <v>0.60899999999999999</v>
      </c>
      <c r="N408" s="334">
        <v>0.47800000000000004</v>
      </c>
    </row>
    <row r="409" spans="1:14" x14ac:dyDescent="0.25">
      <c r="A409" s="297" t="s">
        <v>758</v>
      </c>
      <c r="B409" s="309" t="s">
        <v>108</v>
      </c>
      <c r="C409" s="299" t="s">
        <v>908</v>
      </c>
      <c r="D409" s="333" t="s">
        <v>437</v>
      </c>
      <c r="E409" s="335" t="s">
        <v>437</v>
      </c>
      <c r="F409" s="335" t="s">
        <v>437</v>
      </c>
      <c r="G409" s="372" t="s">
        <v>437</v>
      </c>
      <c r="H409" s="371" t="s">
        <v>437</v>
      </c>
      <c r="I409" s="371" t="s">
        <v>437</v>
      </c>
      <c r="J409" s="371" t="s">
        <v>437</v>
      </c>
      <c r="K409" s="370">
        <v>0</v>
      </c>
      <c r="L409" s="371" t="s">
        <v>437</v>
      </c>
      <c r="M409" s="329" t="s">
        <v>437</v>
      </c>
      <c r="N409" s="333" t="s">
        <v>437</v>
      </c>
    </row>
    <row r="410" spans="1:14" x14ac:dyDescent="0.25">
      <c r="A410" s="297" t="s">
        <v>776</v>
      </c>
      <c r="B410" s="309" t="s">
        <v>83</v>
      </c>
      <c r="C410" s="299" t="s">
        <v>908</v>
      </c>
      <c r="D410" s="333" t="s">
        <v>437</v>
      </c>
      <c r="E410" s="335" t="s">
        <v>437</v>
      </c>
      <c r="F410" s="335" t="s">
        <v>437</v>
      </c>
      <c r="G410" s="372" t="s">
        <v>437</v>
      </c>
      <c r="H410" s="371" t="s">
        <v>437</v>
      </c>
      <c r="I410" s="371" t="s">
        <v>437</v>
      </c>
      <c r="J410" s="371" t="s">
        <v>437</v>
      </c>
      <c r="K410" s="370">
        <v>0</v>
      </c>
      <c r="L410" s="371" t="s">
        <v>437</v>
      </c>
      <c r="M410" s="329" t="s">
        <v>437</v>
      </c>
      <c r="N410" s="333" t="s">
        <v>437</v>
      </c>
    </row>
    <row r="411" spans="1:14" x14ac:dyDescent="0.25">
      <c r="A411" s="297" t="s">
        <v>14</v>
      </c>
      <c r="B411" s="310" t="s">
        <v>802</v>
      </c>
      <c r="C411" s="299" t="s">
        <v>908</v>
      </c>
      <c r="D411" s="333" t="s">
        <v>437</v>
      </c>
      <c r="E411" s="335" t="s">
        <v>437</v>
      </c>
      <c r="F411" s="335" t="s">
        <v>437</v>
      </c>
      <c r="G411" s="372" t="s">
        <v>437</v>
      </c>
      <c r="H411" s="371" t="s">
        <v>437</v>
      </c>
      <c r="I411" s="371" t="s">
        <v>437</v>
      </c>
      <c r="J411" s="371" t="s">
        <v>437</v>
      </c>
      <c r="K411" s="371" t="s">
        <v>437</v>
      </c>
      <c r="L411" s="371" t="s">
        <v>437</v>
      </c>
      <c r="M411" s="329" t="s">
        <v>437</v>
      </c>
      <c r="N411" s="333" t="s">
        <v>437</v>
      </c>
    </row>
    <row r="412" spans="1:14" x14ac:dyDescent="0.25">
      <c r="A412" s="297" t="s">
        <v>15</v>
      </c>
      <c r="B412" s="336" t="s">
        <v>790</v>
      </c>
      <c r="C412" s="299" t="s">
        <v>908</v>
      </c>
      <c r="D412" s="333" t="s">
        <v>437</v>
      </c>
      <c r="E412" s="335" t="s">
        <v>437</v>
      </c>
      <c r="F412" s="335" t="s">
        <v>437</v>
      </c>
      <c r="G412" s="372" t="s">
        <v>437</v>
      </c>
      <c r="H412" s="371" t="s">
        <v>437</v>
      </c>
      <c r="I412" s="371" t="s">
        <v>437</v>
      </c>
      <c r="J412" s="371" t="s">
        <v>437</v>
      </c>
      <c r="K412" s="371" t="s">
        <v>437</v>
      </c>
      <c r="L412" s="371" t="s">
        <v>437</v>
      </c>
      <c r="M412" s="329" t="s">
        <v>437</v>
      </c>
      <c r="N412" s="333" t="s">
        <v>437</v>
      </c>
    </row>
    <row r="413" spans="1:14" x14ac:dyDescent="0.25">
      <c r="A413" s="297" t="s">
        <v>365</v>
      </c>
      <c r="B413" s="307" t="s">
        <v>49</v>
      </c>
      <c r="C413" s="299" t="s">
        <v>908</v>
      </c>
      <c r="D413" s="333" t="s">
        <v>437</v>
      </c>
      <c r="E413" s="334">
        <v>0.59699999999999998</v>
      </c>
      <c r="F413" s="331"/>
      <c r="G413" s="372" t="s">
        <v>437</v>
      </c>
      <c r="H413" s="614">
        <v>0</v>
      </c>
      <c r="I413" s="614">
        <v>0</v>
      </c>
      <c r="J413" s="614">
        <v>0</v>
      </c>
      <c r="K413" s="614">
        <v>0</v>
      </c>
      <c r="L413" s="371" t="s">
        <v>437</v>
      </c>
      <c r="M413" s="615"/>
      <c r="N413" s="333" t="s">
        <v>437</v>
      </c>
    </row>
    <row r="414" spans="1:14" x14ac:dyDescent="0.25">
      <c r="A414" s="297" t="s">
        <v>367</v>
      </c>
      <c r="B414" s="307" t="s">
        <v>949</v>
      </c>
      <c r="C414" s="299" t="s">
        <v>908</v>
      </c>
      <c r="D414" s="333" t="s">
        <v>437</v>
      </c>
      <c r="E414" s="335" t="s">
        <v>437</v>
      </c>
      <c r="F414" s="335" t="s">
        <v>437</v>
      </c>
      <c r="G414" s="372" t="s">
        <v>437</v>
      </c>
      <c r="H414" s="371" t="s">
        <v>437</v>
      </c>
      <c r="I414" s="371" t="s">
        <v>437</v>
      </c>
      <c r="J414" s="371" t="s">
        <v>437</v>
      </c>
      <c r="K414" s="371" t="s">
        <v>437</v>
      </c>
      <c r="L414" s="371" t="s">
        <v>437</v>
      </c>
      <c r="M414" s="329" t="s">
        <v>437</v>
      </c>
      <c r="N414" s="333" t="s">
        <v>437</v>
      </c>
    </row>
    <row r="415" spans="1:14" x14ac:dyDescent="0.25">
      <c r="A415" s="297" t="s">
        <v>780</v>
      </c>
      <c r="B415" s="309" t="s">
        <v>904</v>
      </c>
      <c r="C415" s="299" t="s">
        <v>908</v>
      </c>
      <c r="D415" s="333" t="s">
        <v>437</v>
      </c>
      <c r="E415" s="335" t="s">
        <v>437</v>
      </c>
      <c r="F415" s="335" t="s">
        <v>437</v>
      </c>
      <c r="G415" s="372" t="s">
        <v>437</v>
      </c>
      <c r="H415" s="371" t="s">
        <v>437</v>
      </c>
      <c r="I415" s="371" t="s">
        <v>437</v>
      </c>
      <c r="J415" s="371" t="s">
        <v>437</v>
      </c>
      <c r="K415" s="371" t="s">
        <v>437</v>
      </c>
      <c r="L415" s="371" t="s">
        <v>437</v>
      </c>
      <c r="M415" s="329" t="s">
        <v>437</v>
      </c>
      <c r="N415" s="333" t="s">
        <v>437</v>
      </c>
    </row>
    <row r="416" spans="1:14" x14ac:dyDescent="0.25">
      <c r="A416" s="297" t="s">
        <v>1088</v>
      </c>
      <c r="B416" s="309" t="s">
        <v>1061</v>
      </c>
      <c r="C416" s="299" t="s">
        <v>908</v>
      </c>
      <c r="D416" s="333" t="s">
        <v>437</v>
      </c>
      <c r="E416" s="335" t="s">
        <v>437</v>
      </c>
      <c r="F416" s="335" t="s">
        <v>437</v>
      </c>
      <c r="G416" s="372" t="s">
        <v>437</v>
      </c>
      <c r="H416" s="371" t="s">
        <v>437</v>
      </c>
      <c r="I416" s="371" t="s">
        <v>437</v>
      </c>
      <c r="J416" s="371" t="s">
        <v>437</v>
      </c>
      <c r="K416" s="371" t="s">
        <v>437</v>
      </c>
      <c r="L416" s="371" t="s">
        <v>437</v>
      </c>
      <c r="M416" s="329" t="s">
        <v>437</v>
      </c>
      <c r="N416" s="333" t="s">
        <v>437</v>
      </c>
    </row>
    <row r="417" spans="1:15" x14ac:dyDescent="0.25">
      <c r="A417" s="297" t="s">
        <v>1089</v>
      </c>
      <c r="B417" s="309" t="s">
        <v>1062</v>
      </c>
      <c r="C417" s="299" t="s">
        <v>908</v>
      </c>
      <c r="D417" s="333" t="s">
        <v>437</v>
      </c>
      <c r="E417" s="335" t="s">
        <v>437</v>
      </c>
      <c r="F417" s="335" t="s">
        <v>437</v>
      </c>
      <c r="G417" s="372" t="s">
        <v>437</v>
      </c>
      <c r="H417" s="371" t="s">
        <v>437</v>
      </c>
      <c r="I417" s="371" t="s">
        <v>437</v>
      </c>
      <c r="J417" s="371" t="s">
        <v>437</v>
      </c>
      <c r="K417" s="371" t="s">
        <v>437</v>
      </c>
      <c r="L417" s="371" t="s">
        <v>437</v>
      </c>
      <c r="M417" s="329" t="s">
        <v>437</v>
      </c>
      <c r="N417" s="333" t="s">
        <v>437</v>
      </c>
    </row>
    <row r="418" spans="1:15" x14ac:dyDescent="0.25">
      <c r="A418" s="297" t="s">
        <v>16</v>
      </c>
      <c r="B418" s="309" t="s">
        <v>1047</v>
      </c>
      <c r="C418" s="299" t="s">
        <v>908</v>
      </c>
      <c r="D418" s="333" t="s">
        <v>437</v>
      </c>
      <c r="E418" s="335" t="s">
        <v>437</v>
      </c>
      <c r="F418" s="335" t="s">
        <v>437</v>
      </c>
      <c r="G418" s="372" t="s">
        <v>437</v>
      </c>
      <c r="H418" s="371" t="s">
        <v>437</v>
      </c>
      <c r="I418" s="371" t="s">
        <v>437</v>
      </c>
      <c r="J418" s="371" t="s">
        <v>437</v>
      </c>
      <c r="K418" s="371" t="s">
        <v>437</v>
      </c>
      <c r="L418" s="371" t="s">
        <v>437</v>
      </c>
      <c r="M418" s="329" t="s">
        <v>437</v>
      </c>
      <c r="N418" s="333" t="s">
        <v>437</v>
      </c>
    </row>
    <row r="419" spans="1:15" x14ac:dyDescent="0.25">
      <c r="A419" s="297" t="s">
        <v>781</v>
      </c>
      <c r="B419" s="309" t="s">
        <v>107</v>
      </c>
      <c r="C419" s="299" t="s">
        <v>908</v>
      </c>
      <c r="D419" s="333" t="s">
        <v>437</v>
      </c>
      <c r="E419" s="335" t="s">
        <v>437</v>
      </c>
      <c r="F419" s="335" t="s">
        <v>437</v>
      </c>
      <c r="G419" s="372" t="s">
        <v>437</v>
      </c>
      <c r="H419" s="371" t="s">
        <v>437</v>
      </c>
      <c r="I419" s="371" t="s">
        <v>437</v>
      </c>
      <c r="J419" s="371" t="s">
        <v>437</v>
      </c>
      <c r="K419" s="371" t="s">
        <v>437</v>
      </c>
      <c r="L419" s="371" t="s">
        <v>437</v>
      </c>
      <c r="M419" s="329" t="s">
        <v>437</v>
      </c>
      <c r="N419" s="333" t="s">
        <v>437</v>
      </c>
    </row>
    <row r="420" spans="1:15" x14ac:dyDescent="0.25">
      <c r="A420" s="297" t="s">
        <v>782</v>
      </c>
      <c r="B420" s="309" t="s">
        <v>905</v>
      </c>
      <c r="C420" s="299" t="s">
        <v>908</v>
      </c>
      <c r="D420" s="333" t="s">
        <v>437</v>
      </c>
      <c r="E420" s="335" t="s">
        <v>437</v>
      </c>
      <c r="F420" s="335" t="s">
        <v>437</v>
      </c>
      <c r="G420" s="372" t="s">
        <v>437</v>
      </c>
      <c r="H420" s="371" t="s">
        <v>437</v>
      </c>
      <c r="I420" s="371" t="s">
        <v>437</v>
      </c>
      <c r="J420" s="371" t="s">
        <v>437</v>
      </c>
      <c r="K420" s="371" t="s">
        <v>437</v>
      </c>
      <c r="L420" s="371" t="s">
        <v>437</v>
      </c>
      <c r="M420" s="329" t="s">
        <v>437</v>
      </c>
      <c r="N420" s="333" t="s">
        <v>437</v>
      </c>
    </row>
    <row r="421" spans="1:15" x14ac:dyDescent="0.25">
      <c r="A421" s="297" t="s">
        <v>783</v>
      </c>
      <c r="B421" s="309" t="s">
        <v>101</v>
      </c>
      <c r="C421" s="299" t="s">
        <v>908</v>
      </c>
      <c r="D421" s="333" t="s">
        <v>437</v>
      </c>
      <c r="E421" s="335" t="s">
        <v>437</v>
      </c>
      <c r="F421" s="335" t="s">
        <v>437</v>
      </c>
      <c r="G421" s="372" t="s">
        <v>437</v>
      </c>
      <c r="H421" s="371" t="s">
        <v>437</v>
      </c>
      <c r="I421" s="371" t="s">
        <v>437</v>
      </c>
      <c r="J421" s="371" t="s">
        <v>437</v>
      </c>
      <c r="K421" s="371" t="s">
        <v>437</v>
      </c>
      <c r="L421" s="371" t="s">
        <v>437</v>
      </c>
      <c r="M421" s="329" t="s">
        <v>437</v>
      </c>
      <c r="N421" s="333" t="s">
        <v>437</v>
      </c>
    </row>
    <row r="422" spans="1:15" x14ac:dyDescent="0.25">
      <c r="A422" s="297" t="s">
        <v>784</v>
      </c>
      <c r="B422" s="309" t="s">
        <v>907</v>
      </c>
      <c r="C422" s="299" t="s">
        <v>908</v>
      </c>
      <c r="D422" s="333" t="s">
        <v>437</v>
      </c>
      <c r="E422" s="335" t="s">
        <v>437</v>
      </c>
      <c r="F422" s="335" t="s">
        <v>437</v>
      </c>
      <c r="G422" s="372" t="s">
        <v>437</v>
      </c>
      <c r="H422" s="371" t="s">
        <v>437</v>
      </c>
      <c r="I422" s="371" t="s">
        <v>437</v>
      </c>
      <c r="J422" s="371" t="s">
        <v>437</v>
      </c>
      <c r="K422" s="371" t="s">
        <v>437</v>
      </c>
      <c r="L422" s="371" t="s">
        <v>437</v>
      </c>
      <c r="M422" s="329" t="s">
        <v>437</v>
      </c>
      <c r="N422" s="333" t="s">
        <v>437</v>
      </c>
    </row>
    <row r="423" spans="1:15" x14ac:dyDescent="0.25">
      <c r="A423" s="297" t="s">
        <v>785</v>
      </c>
      <c r="B423" s="309" t="s">
        <v>108</v>
      </c>
      <c r="C423" s="299" t="s">
        <v>908</v>
      </c>
      <c r="D423" s="333" t="s">
        <v>437</v>
      </c>
      <c r="E423" s="335" t="s">
        <v>437</v>
      </c>
      <c r="F423" s="335" t="s">
        <v>437</v>
      </c>
      <c r="G423" s="372" t="s">
        <v>437</v>
      </c>
      <c r="H423" s="371" t="s">
        <v>437</v>
      </c>
      <c r="I423" s="371" t="s">
        <v>437</v>
      </c>
      <c r="J423" s="371" t="s">
        <v>437</v>
      </c>
      <c r="K423" s="371" t="s">
        <v>437</v>
      </c>
      <c r="L423" s="371" t="s">
        <v>437</v>
      </c>
      <c r="M423" s="329" t="s">
        <v>437</v>
      </c>
      <c r="N423" s="333" t="s">
        <v>437</v>
      </c>
    </row>
    <row r="424" spans="1:15" x14ac:dyDescent="0.25">
      <c r="A424" s="297" t="s">
        <v>786</v>
      </c>
      <c r="B424" s="309" t="s">
        <v>83</v>
      </c>
      <c r="C424" s="299" t="s">
        <v>908</v>
      </c>
      <c r="D424" s="333" t="s">
        <v>437</v>
      </c>
      <c r="E424" s="335" t="s">
        <v>437</v>
      </c>
      <c r="F424" s="335" t="s">
        <v>437</v>
      </c>
      <c r="G424" s="372" t="s">
        <v>437</v>
      </c>
      <c r="H424" s="371" t="s">
        <v>437</v>
      </c>
      <c r="I424" s="371" t="s">
        <v>437</v>
      </c>
      <c r="J424" s="371" t="s">
        <v>437</v>
      </c>
      <c r="K424" s="371" t="s">
        <v>437</v>
      </c>
      <c r="L424" s="371" t="s">
        <v>437</v>
      </c>
      <c r="M424" s="329" t="s">
        <v>437</v>
      </c>
      <c r="N424" s="333" t="s">
        <v>437</v>
      </c>
    </row>
    <row r="425" spans="1:15" x14ac:dyDescent="0.25">
      <c r="A425" s="297" t="s">
        <v>17</v>
      </c>
      <c r="B425" s="336" t="s">
        <v>802</v>
      </c>
      <c r="C425" s="299" t="s">
        <v>908</v>
      </c>
      <c r="D425" s="333" t="s">
        <v>437</v>
      </c>
      <c r="E425" s="335" t="s">
        <v>437</v>
      </c>
      <c r="F425" s="335" t="s">
        <v>437</v>
      </c>
      <c r="G425" s="372" t="s">
        <v>437</v>
      </c>
      <c r="H425" s="371" t="s">
        <v>437</v>
      </c>
      <c r="I425" s="371" t="s">
        <v>437</v>
      </c>
      <c r="J425" s="371" t="s">
        <v>437</v>
      </c>
      <c r="K425" s="371" t="s">
        <v>437</v>
      </c>
      <c r="L425" s="371" t="s">
        <v>437</v>
      </c>
      <c r="M425" s="329" t="s">
        <v>437</v>
      </c>
      <c r="N425" s="333" t="s">
        <v>437</v>
      </c>
    </row>
    <row r="426" spans="1:15" x14ac:dyDescent="0.25">
      <c r="A426" s="297" t="s">
        <v>18</v>
      </c>
      <c r="B426" s="336" t="s">
        <v>790</v>
      </c>
      <c r="C426" s="299" t="s">
        <v>908</v>
      </c>
      <c r="D426" s="333" t="s">
        <v>437</v>
      </c>
      <c r="E426" s="335" t="s">
        <v>437</v>
      </c>
      <c r="F426" s="335" t="s">
        <v>437</v>
      </c>
      <c r="G426" s="372" t="s">
        <v>437</v>
      </c>
      <c r="H426" s="371" t="s">
        <v>437</v>
      </c>
      <c r="I426" s="371" t="s">
        <v>437</v>
      </c>
      <c r="J426" s="371" t="s">
        <v>437</v>
      </c>
      <c r="K426" s="371" t="s">
        <v>437</v>
      </c>
      <c r="L426" s="371" t="s">
        <v>437</v>
      </c>
      <c r="M426" s="329" t="s">
        <v>437</v>
      </c>
      <c r="N426" s="333" t="s">
        <v>437</v>
      </c>
    </row>
    <row r="427" spans="1:15" x14ac:dyDescent="0.25">
      <c r="A427" s="297" t="s">
        <v>168</v>
      </c>
      <c r="B427" s="308" t="s">
        <v>19</v>
      </c>
      <c r="C427" s="299" t="s">
        <v>908</v>
      </c>
      <c r="D427" s="333" t="s">
        <v>437</v>
      </c>
      <c r="E427" s="335" t="s">
        <v>437</v>
      </c>
      <c r="F427" s="335" t="s">
        <v>437</v>
      </c>
      <c r="G427" s="372" t="s">
        <v>437</v>
      </c>
      <c r="H427" s="371" t="s">
        <v>437</v>
      </c>
      <c r="I427" s="371" t="s">
        <v>437</v>
      </c>
      <c r="J427" s="371" t="s">
        <v>437</v>
      </c>
      <c r="K427" s="371" t="s">
        <v>437</v>
      </c>
      <c r="L427" s="371" t="s">
        <v>437</v>
      </c>
      <c r="M427" s="329" t="s">
        <v>437</v>
      </c>
      <c r="N427" s="333" t="s">
        <v>437</v>
      </c>
    </row>
    <row r="428" spans="1:15" x14ac:dyDescent="0.25">
      <c r="A428" s="297" t="s">
        <v>186</v>
      </c>
      <c r="B428" s="308" t="s">
        <v>476</v>
      </c>
      <c r="C428" s="299" t="s">
        <v>908</v>
      </c>
      <c r="D428" s="333" t="s">
        <v>437</v>
      </c>
      <c r="E428" s="335" t="s">
        <v>437</v>
      </c>
      <c r="F428" s="335" t="s">
        <v>437</v>
      </c>
      <c r="G428" s="372" t="s">
        <v>437</v>
      </c>
      <c r="H428" s="371" t="s">
        <v>437</v>
      </c>
      <c r="I428" s="371" t="s">
        <v>437</v>
      </c>
      <c r="J428" s="371" t="s">
        <v>437</v>
      </c>
      <c r="K428" s="371" t="s">
        <v>437</v>
      </c>
      <c r="L428" s="371" t="s">
        <v>437</v>
      </c>
      <c r="M428" s="329" t="s">
        <v>437</v>
      </c>
      <c r="N428" s="333" t="s">
        <v>437</v>
      </c>
    </row>
    <row r="429" spans="1:15" x14ac:dyDescent="0.25">
      <c r="A429" s="297" t="s">
        <v>221</v>
      </c>
      <c r="B429" s="307" t="s">
        <v>1074</v>
      </c>
      <c r="C429" s="299" t="s">
        <v>908</v>
      </c>
      <c r="D429" s="333" t="s">
        <v>437</v>
      </c>
      <c r="E429" s="335" t="s">
        <v>437</v>
      </c>
      <c r="F429" s="335" t="s">
        <v>437</v>
      </c>
      <c r="G429" s="372" t="s">
        <v>437</v>
      </c>
      <c r="H429" s="371" t="s">
        <v>437</v>
      </c>
      <c r="I429" s="371" t="s">
        <v>437</v>
      </c>
      <c r="J429" s="371" t="s">
        <v>437</v>
      </c>
      <c r="K429" s="371" t="s">
        <v>437</v>
      </c>
      <c r="L429" s="371" t="s">
        <v>437</v>
      </c>
      <c r="M429" s="329" t="s">
        <v>437</v>
      </c>
      <c r="N429" s="333" t="s">
        <v>437</v>
      </c>
      <c r="O429" s="616"/>
    </row>
    <row r="430" spans="1:15" x14ac:dyDescent="0.25">
      <c r="A430" s="297" t="s">
        <v>777</v>
      </c>
      <c r="B430" s="307" t="s">
        <v>778</v>
      </c>
      <c r="C430" s="299" t="s">
        <v>908</v>
      </c>
      <c r="D430" s="333" t="s">
        <v>437</v>
      </c>
      <c r="E430" s="335" t="s">
        <v>437</v>
      </c>
      <c r="F430" s="335" t="s">
        <v>437</v>
      </c>
      <c r="G430" s="372" t="s">
        <v>437</v>
      </c>
      <c r="H430" s="371" t="s">
        <v>437</v>
      </c>
      <c r="I430" s="371" t="s">
        <v>437</v>
      </c>
      <c r="J430" s="371" t="s">
        <v>437</v>
      </c>
      <c r="K430" s="371" t="s">
        <v>437</v>
      </c>
      <c r="L430" s="371" t="s">
        <v>437</v>
      </c>
      <c r="M430" s="329" t="s">
        <v>437</v>
      </c>
      <c r="N430" s="333" t="s">
        <v>437</v>
      </c>
    </row>
    <row r="431" spans="1:15" x14ac:dyDescent="0.25">
      <c r="A431" s="297" t="s">
        <v>166</v>
      </c>
      <c r="B431" s="332" t="s">
        <v>372</v>
      </c>
      <c r="C431" s="299" t="s">
        <v>908</v>
      </c>
      <c r="D431" s="333" t="s">
        <v>437</v>
      </c>
      <c r="E431" s="335" t="s">
        <v>437</v>
      </c>
      <c r="F431" s="335" t="s">
        <v>437</v>
      </c>
      <c r="G431" s="372">
        <v>26.077000000000002</v>
      </c>
      <c r="H431" s="372">
        <v>0</v>
      </c>
      <c r="I431" s="372">
        <v>44.052999999999997</v>
      </c>
      <c r="J431" s="372">
        <v>44.052999999999997</v>
      </c>
      <c r="K431" s="372">
        <v>48.841000000000001</v>
      </c>
      <c r="L431" s="372">
        <v>48.841000000000001</v>
      </c>
      <c r="M431" s="372">
        <v>118.971</v>
      </c>
      <c r="N431" s="372">
        <v>92.894000000000005</v>
      </c>
    </row>
    <row r="432" spans="1:15" x14ac:dyDescent="0.25">
      <c r="A432" s="297" t="s">
        <v>170</v>
      </c>
      <c r="B432" s="308" t="s">
        <v>373</v>
      </c>
      <c r="C432" s="299" t="s">
        <v>908</v>
      </c>
      <c r="D432" s="333" t="s">
        <v>437</v>
      </c>
      <c r="E432" s="335" t="s">
        <v>437</v>
      </c>
      <c r="F432" s="335" t="s">
        <v>437</v>
      </c>
      <c r="G432" s="372">
        <v>26.077000000000002</v>
      </c>
      <c r="H432" s="371">
        <v>0</v>
      </c>
      <c r="I432" s="371">
        <v>44.052999999999997</v>
      </c>
      <c r="J432" s="371">
        <v>44.052999999999997</v>
      </c>
      <c r="K432" s="371">
        <v>48.841000000000001</v>
      </c>
      <c r="L432" s="371">
        <v>48.841000000000001</v>
      </c>
      <c r="M432" s="372">
        <v>118.971</v>
      </c>
      <c r="N432" s="372">
        <v>92.894000000000005</v>
      </c>
    </row>
    <row r="433" spans="1:14" x14ac:dyDescent="0.25">
      <c r="A433" s="297" t="s">
        <v>171</v>
      </c>
      <c r="B433" s="308" t="s">
        <v>374</v>
      </c>
      <c r="C433" s="299" t="s">
        <v>908</v>
      </c>
      <c r="D433" s="333" t="s">
        <v>437</v>
      </c>
      <c r="E433" s="335" t="s">
        <v>437</v>
      </c>
      <c r="F433" s="335" t="s">
        <v>437</v>
      </c>
      <c r="G433" s="372" t="s">
        <v>437</v>
      </c>
      <c r="H433" s="371" t="s">
        <v>437</v>
      </c>
      <c r="I433" s="371" t="s">
        <v>437</v>
      </c>
      <c r="J433" s="371" t="s">
        <v>437</v>
      </c>
      <c r="K433" s="371" t="s">
        <v>437</v>
      </c>
      <c r="L433" s="371" t="s">
        <v>437</v>
      </c>
      <c r="M433" s="329" t="s">
        <v>437</v>
      </c>
      <c r="N433" s="333" t="s">
        <v>437</v>
      </c>
    </row>
    <row r="434" spans="1:14" x14ac:dyDescent="0.25">
      <c r="A434" s="297" t="s">
        <v>177</v>
      </c>
      <c r="B434" s="308" t="s">
        <v>138</v>
      </c>
      <c r="C434" s="299" t="s">
        <v>908</v>
      </c>
      <c r="D434" s="333" t="s">
        <v>437</v>
      </c>
      <c r="E434" s="335" t="s">
        <v>437</v>
      </c>
      <c r="F434" s="335" t="s">
        <v>437</v>
      </c>
      <c r="G434" s="372" t="s">
        <v>437</v>
      </c>
      <c r="H434" s="371" t="s">
        <v>437</v>
      </c>
      <c r="I434" s="371" t="s">
        <v>437</v>
      </c>
      <c r="J434" s="371" t="s">
        <v>437</v>
      </c>
      <c r="K434" s="371" t="s">
        <v>437</v>
      </c>
      <c r="L434" s="371" t="s">
        <v>437</v>
      </c>
      <c r="M434" s="329" t="s">
        <v>437</v>
      </c>
      <c r="N434" s="333" t="s">
        <v>437</v>
      </c>
    </row>
    <row r="435" spans="1:14" x14ac:dyDescent="0.25">
      <c r="A435" s="297" t="s">
        <v>187</v>
      </c>
      <c r="B435" s="308" t="s">
        <v>375</v>
      </c>
      <c r="C435" s="299" t="s">
        <v>908</v>
      </c>
      <c r="D435" s="333" t="s">
        <v>437</v>
      </c>
      <c r="E435" s="335" t="s">
        <v>437</v>
      </c>
      <c r="F435" s="335" t="s">
        <v>437</v>
      </c>
      <c r="G435" s="372" t="s">
        <v>437</v>
      </c>
      <c r="H435" s="371" t="s">
        <v>437</v>
      </c>
      <c r="I435" s="371" t="s">
        <v>437</v>
      </c>
      <c r="J435" s="371" t="s">
        <v>437</v>
      </c>
      <c r="K435" s="371" t="s">
        <v>437</v>
      </c>
      <c r="L435" s="371" t="s">
        <v>437</v>
      </c>
      <c r="M435" s="329" t="s">
        <v>437</v>
      </c>
      <c r="N435" s="333" t="s">
        <v>437</v>
      </c>
    </row>
    <row r="436" spans="1:14" x14ac:dyDescent="0.25">
      <c r="A436" s="297" t="s">
        <v>188</v>
      </c>
      <c r="B436" s="308" t="s">
        <v>376</v>
      </c>
      <c r="C436" s="299" t="s">
        <v>908</v>
      </c>
      <c r="D436" s="333" t="s">
        <v>437</v>
      </c>
      <c r="E436" s="335" t="s">
        <v>437</v>
      </c>
      <c r="F436" s="335" t="s">
        <v>437</v>
      </c>
      <c r="G436" s="372" t="s">
        <v>437</v>
      </c>
      <c r="H436" s="371" t="s">
        <v>437</v>
      </c>
      <c r="I436" s="371" t="s">
        <v>437</v>
      </c>
      <c r="J436" s="371" t="s">
        <v>437</v>
      </c>
      <c r="K436" s="371" t="s">
        <v>437</v>
      </c>
      <c r="L436" s="371" t="s">
        <v>437</v>
      </c>
      <c r="M436" s="329" t="s">
        <v>437</v>
      </c>
      <c r="N436" s="333" t="s">
        <v>437</v>
      </c>
    </row>
    <row r="437" spans="1:14" x14ac:dyDescent="0.25">
      <c r="A437" s="297" t="s">
        <v>263</v>
      </c>
      <c r="B437" s="307" t="s">
        <v>779</v>
      </c>
      <c r="C437" s="299" t="s">
        <v>908</v>
      </c>
      <c r="D437" s="333" t="s">
        <v>437</v>
      </c>
      <c r="E437" s="335" t="s">
        <v>437</v>
      </c>
      <c r="F437" s="335" t="s">
        <v>437</v>
      </c>
      <c r="G437" s="372" t="s">
        <v>437</v>
      </c>
      <c r="H437" s="371" t="s">
        <v>437</v>
      </c>
      <c r="I437" s="371" t="s">
        <v>437</v>
      </c>
      <c r="J437" s="371" t="s">
        <v>437</v>
      </c>
      <c r="K437" s="371" t="s">
        <v>437</v>
      </c>
      <c r="L437" s="371" t="s">
        <v>437</v>
      </c>
      <c r="M437" s="329" t="s">
        <v>437</v>
      </c>
      <c r="N437" s="333" t="s">
        <v>437</v>
      </c>
    </row>
    <row r="438" spans="1:14" x14ac:dyDescent="0.25">
      <c r="A438" s="297" t="s">
        <v>899</v>
      </c>
      <c r="B438" s="309" t="s">
        <v>891</v>
      </c>
      <c r="C438" s="299" t="s">
        <v>908</v>
      </c>
      <c r="D438" s="333" t="s">
        <v>437</v>
      </c>
      <c r="E438" s="335" t="s">
        <v>437</v>
      </c>
      <c r="F438" s="335" t="s">
        <v>437</v>
      </c>
      <c r="G438" s="372" t="s">
        <v>437</v>
      </c>
      <c r="H438" s="371" t="s">
        <v>437</v>
      </c>
      <c r="I438" s="371" t="s">
        <v>437</v>
      </c>
      <c r="J438" s="371" t="s">
        <v>437</v>
      </c>
      <c r="K438" s="371" t="s">
        <v>437</v>
      </c>
      <c r="L438" s="371" t="s">
        <v>437</v>
      </c>
      <c r="M438" s="329" t="s">
        <v>437</v>
      </c>
      <c r="N438" s="333" t="s">
        <v>437</v>
      </c>
    </row>
    <row r="439" spans="1:14" x14ac:dyDescent="0.25">
      <c r="A439" s="297" t="s">
        <v>953</v>
      </c>
      <c r="B439" s="307" t="s">
        <v>898</v>
      </c>
      <c r="C439" s="299" t="s">
        <v>908</v>
      </c>
      <c r="D439" s="333" t="s">
        <v>437</v>
      </c>
      <c r="E439" s="335" t="s">
        <v>437</v>
      </c>
      <c r="F439" s="335" t="s">
        <v>437</v>
      </c>
      <c r="G439" s="372" t="s">
        <v>437</v>
      </c>
      <c r="H439" s="371" t="s">
        <v>437</v>
      </c>
      <c r="I439" s="371" t="s">
        <v>437</v>
      </c>
      <c r="J439" s="371" t="s">
        <v>437</v>
      </c>
      <c r="K439" s="371" t="s">
        <v>437</v>
      </c>
      <c r="L439" s="371" t="s">
        <v>437</v>
      </c>
      <c r="M439" s="329" t="s">
        <v>437</v>
      </c>
      <c r="N439" s="333" t="s">
        <v>437</v>
      </c>
    </row>
    <row r="440" spans="1:14" ht="30" x14ac:dyDescent="0.25">
      <c r="A440" s="297" t="s">
        <v>954</v>
      </c>
      <c r="B440" s="309" t="s">
        <v>900</v>
      </c>
      <c r="C440" s="299" t="s">
        <v>908</v>
      </c>
      <c r="D440" s="333" t="s">
        <v>437</v>
      </c>
      <c r="E440" s="335" t="s">
        <v>437</v>
      </c>
      <c r="F440" s="335" t="s">
        <v>437</v>
      </c>
      <c r="G440" s="372" t="s">
        <v>437</v>
      </c>
      <c r="H440" s="371" t="s">
        <v>437</v>
      </c>
      <c r="I440" s="371" t="s">
        <v>437</v>
      </c>
      <c r="J440" s="371" t="s">
        <v>437</v>
      </c>
      <c r="K440" s="371" t="s">
        <v>437</v>
      </c>
      <c r="L440" s="371" t="s">
        <v>437</v>
      </c>
      <c r="M440" s="329" t="s">
        <v>437</v>
      </c>
      <c r="N440" s="333" t="s">
        <v>437</v>
      </c>
    </row>
    <row r="441" spans="1:14" x14ac:dyDescent="0.25">
      <c r="A441" s="297" t="s">
        <v>189</v>
      </c>
      <c r="B441" s="308" t="s">
        <v>382</v>
      </c>
      <c r="C441" s="299" t="s">
        <v>908</v>
      </c>
      <c r="D441" s="333" t="s">
        <v>437</v>
      </c>
      <c r="E441" s="335" t="s">
        <v>437</v>
      </c>
      <c r="F441" s="335" t="s">
        <v>437</v>
      </c>
      <c r="G441" s="372" t="s">
        <v>437</v>
      </c>
      <c r="H441" s="371" t="s">
        <v>437</v>
      </c>
      <c r="I441" s="371" t="s">
        <v>437</v>
      </c>
      <c r="J441" s="371" t="s">
        <v>437</v>
      </c>
      <c r="K441" s="371" t="s">
        <v>437</v>
      </c>
      <c r="L441" s="371" t="s">
        <v>437</v>
      </c>
      <c r="M441" s="329" t="s">
        <v>437</v>
      </c>
      <c r="N441" s="333" t="s">
        <v>437</v>
      </c>
    </row>
    <row r="442" spans="1:14" ht="15.75" thickBot="1" x14ac:dyDescent="0.3">
      <c r="A442" s="318" t="s">
        <v>190</v>
      </c>
      <c r="B442" s="337" t="s">
        <v>383</v>
      </c>
      <c r="C442" s="321" t="s">
        <v>908</v>
      </c>
      <c r="D442" s="338" t="s">
        <v>437</v>
      </c>
      <c r="E442" s="617" t="s">
        <v>437</v>
      </c>
      <c r="F442" s="617" t="s">
        <v>437</v>
      </c>
      <c r="G442" s="373" t="s">
        <v>437</v>
      </c>
      <c r="H442" s="374" t="s">
        <v>437</v>
      </c>
      <c r="I442" s="374" t="s">
        <v>437</v>
      </c>
      <c r="J442" s="374" t="s">
        <v>437</v>
      </c>
      <c r="K442" s="374" t="s">
        <v>437</v>
      </c>
      <c r="L442" s="374" t="s">
        <v>437</v>
      </c>
      <c r="M442" s="339" t="s">
        <v>437</v>
      </c>
      <c r="N442" s="338" t="s">
        <v>437</v>
      </c>
    </row>
    <row r="443" spans="1:14" x14ac:dyDescent="0.25">
      <c r="A443" s="291" t="s">
        <v>173</v>
      </c>
      <c r="B443" s="292" t="s">
        <v>1027</v>
      </c>
      <c r="C443" s="440" t="s">
        <v>437</v>
      </c>
      <c r="D443" s="340" t="s">
        <v>437</v>
      </c>
      <c r="E443" s="296" t="s">
        <v>437</v>
      </c>
      <c r="F443" s="296" t="s">
        <v>437</v>
      </c>
      <c r="G443" s="375" t="s">
        <v>437</v>
      </c>
      <c r="H443" s="376" t="s">
        <v>437</v>
      </c>
      <c r="I443" s="376" t="s">
        <v>437</v>
      </c>
      <c r="J443" s="376" t="s">
        <v>437</v>
      </c>
      <c r="K443" s="376" t="s">
        <v>437</v>
      </c>
      <c r="L443" s="376" t="s">
        <v>437</v>
      </c>
      <c r="M443" s="341" t="s">
        <v>437</v>
      </c>
      <c r="N443" s="340" t="s">
        <v>437</v>
      </c>
    </row>
    <row r="444" spans="1:14" ht="30" x14ac:dyDescent="0.25">
      <c r="A444" s="342" t="s">
        <v>991</v>
      </c>
      <c r="B444" s="308" t="s">
        <v>995</v>
      </c>
      <c r="C444" s="321" t="s">
        <v>908</v>
      </c>
      <c r="D444" s="343" t="s">
        <v>437</v>
      </c>
      <c r="E444" s="301" t="s">
        <v>437</v>
      </c>
      <c r="F444" s="301" t="s">
        <v>437</v>
      </c>
      <c r="G444" s="377" t="s">
        <v>437</v>
      </c>
      <c r="H444" s="378" t="s">
        <v>437</v>
      </c>
      <c r="I444" s="378" t="s">
        <v>437</v>
      </c>
      <c r="J444" s="378" t="s">
        <v>437</v>
      </c>
      <c r="K444" s="378" t="s">
        <v>437</v>
      </c>
      <c r="L444" s="378" t="s">
        <v>437</v>
      </c>
      <c r="M444" s="303" t="s">
        <v>437</v>
      </c>
      <c r="N444" s="343" t="s">
        <v>437</v>
      </c>
    </row>
    <row r="445" spans="1:14" x14ac:dyDescent="0.25">
      <c r="A445" s="342" t="s">
        <v>992</v>
      </c>
      <c r="B445" s="307" t="s">
        <v>1075</v>
      </c>
      <c r="C445" s="321" t="s">
        <v>908</v>
      </c>
      <c r="D445" s="343" t="s">
        <v>437</v>
      </c>
      <c r="E445" s="301" t="s">
        <v>437</v>
      </c>
      <c r="F445" s="301" t="s">
        <v>437</v>
      </c>
      <c r="G445" s="377" t="s">
        <v>437</v>
      </c>
      <c r="H445" s="378" t="s">
        <v>437</v>
      </c>
      <c r="I445" s="378" t="s">
        <v>437</v>
      </c>
      <c r="J445" s="378" t="s">
        <v>437</v>
      </c>
      <c r="K445" s="378" t="s">
        <v>437</v>
      </c>
      <c r="L445" s="378" t="s">
        <v>437</v>
      </c>
      <c r="M445" s="303" t="s">
        <v>437</v>
      </c>
      <c r="N445" s="343" t="s">
        <v>437</v>
      </c>
    </row>
    <row r="446" spans="1:14" x14ac:dyDescent="0.25">
      <c r="A446" s="342" t="s">
        <v>993</v>
      </c>
      <c r="B446" s="307" t="s">
        <v>1043</v>
      </c>
      <c r="C446" s="321" t="s">
        <v>908</v>
      </c>
      <c r="D446" s="343" t="s">
        <v>437</v>
      </c>
      <c r="E446" s="301" t="s">
        <v>437</v>
      </c>
      <c r="F446" s="301" t="s">
        <v>437</v>
      </c>
      <c r="G446" s="377" t="s">
        <v>437</v>
      </c>
      <c r="H446" s="378" t="s">
        <v>437</v>
      </c>
      <c r="I446" s="378" t="s">
        <v>437</v>
      </c>
      <c r="J446" s="378" t="s">
        <v>437</v>
      </c>
      <c r="K446" s="378" t="s">
        <v>437</v>
      </c>
      <c r="L446" s="378" t="s">
        <v>437</v>
      </c>
      <c r="M446" s="303" t="s">
        <v>437</v>
      </c>
      <c r="N446" s="343" t="s">
        <v>437</v>
      </c>
    </row>
    <row r="447" spans="1:14" x14ac:dyDescent="0.25">
      <c r="A447" s="342" t="s">
        <v>994</v>
      </c>
      <c r="B447" s="307" t="s">
        <v>990</v>
      </c>
      <c r="C447" s="321" t="s">
        <v>908</v>
      </c>
      <c r="D447" s="343" t="s">
        <v>437</v>
      </c>
      <c r="E447" s="301" t="s">
        <v>437</v>
      </c>
      <c r="F447" s="301" t="s">
        <v>437</v>
      </c>
      <c r="G447" s="377" t="s">
        <v>437</v>
      </c>
      <c r="H447" s="378" t="s">
        <v>437</v>
      </c>
      <c r="I447" s="378" t="s">
        <v>437</v>
      </c>
      <c r="J447" s="378" t="s">
        <v>437</v>
      </c>
      <c r="K447" s="378" t="s">
        <v>437</v>
      </c>
      <c r="L447" s="378" t="s">
        <v>437</v>
      </c>
      <c r="M447" s="303" t="s">
        <v>437</v>
      </c>
      <c r="N447" s="343" t="s">
        <v>437</v>
      </c>
    </row>
    <row r="448" spans="1:14" ht="33" customHeight="1" x14ac:dyDescent="0.25">
      <c r="A448" s="342" t="s">
        <v>195</v>
      </c>
      <c r="B448" s="308" t="s">
        <v>996</v>
      </c>
      <c r="C448" s="441" t="s">
        <v>437</v>
      </c>
      <c r="D448" s="343" t="s">
        <v>437</v>
      </c>
      <c r="E448" s="301" t="s">
        <v>437</v>
      </c>
      <c r="F448" s="301" t="s">
        <v>437</v>
      </c>
      <c r="G448" s="377" t="s">
        <v>437</v>
      </c>
      <c r="H448" s="378" t="s">
        <v>437</v>
      </c>
      <c r="I448" s="378" t="s">
        <v>437</v>
      </c>
      <c r="J448" s="378" t="s">
        <v>437</v>
      </c>
      <c r="K448" s="378" t="s">
        <v>437</v>
      </c>
      <c r="L448" s="378" t="s">
        <v>437</v>
      </c>
      <c r="M448" s="303" t="s">
        <v>437</v>
      </c>
      <c r="N448" s="343" t="s">
        <v>437</v>
      </c>
    </row>
    <row r="449" spans="1:14" x14ac:dyDescent="0.25">
      <c r="A449" s="342" t="s">
        <v>997</v>
      </c>
      <c r="B449" s="307" t="s">
        <v>1112</v>
      </c>
      <c r="C449" s="321" t="s">
        <v>908</v>
      </c>
      <c r="D449" s="343" t="s">
        <v>437</v>
      </c>
      <c r="E449" s="301" t="s">
        <v>437</v>
      </c>
      <c r="F449" s="301" t="s">
        <v>437</v>
      </c>
      <c r="G449" s="303" t="s">
        <v>437</v>
      </c>
      <c r="H449" s="343" t="s">
        <v>437</v>
      </c>
      <c r="I449" s="343" t="s">
        <v>437</v>
      </c>
      <c r="J449" s="343" t="s">
        <v>437</v>
      </c>
      <c r="K449" s="343" t="s">
        <v>437</v>
      </c>
      <c r="L449" s="343" t="s">
        <v>437</v>
      </c>
      <c r="M449" s="303" t="s">
        <v>437</v>
      </c>
      <c r="N449" s="343" t="s">
        <v>437</v>
      </c>
    </row>
    <row r="450" spans="1:14" x14ac:dyDescent="0.25">
      <c r="A450" s="342" t="s">
        <v>998</v>
      </c>
      <c r="B450" s="307" t="s">
        <v>1113</v>
      </c>
      <c r="C450" s="321" t="s">
        <v>908</v>
      </c>
      <c r="D450" s="343" t="s">
        <v>437</v>
      </c>
      <c r="E450" s="301" t="s">
        <v>437</v>
      </c>
      <c r="F450" s="301" t="s">
        <v>437</v>
      </c>
      <c r="G450" s="303" t="s">
        <v>437</v>
      </c>
      <c r="H450" s="343" t="s">
        <v>437</v>
      </c>
      <c r="I450" s="343" t="s">
        <v>437</v>
      </c>
      <c r="J450" s="343" t="s">
        <v>437</v>
      </c>
      <c r="K450" s="343" t="s">
        <v>437</v>
      </c>
      <c r="L450" s="343" t="s">
        <v>437</v>
      </c>
      <c r="M450" s="303" t="s">
        <v>437</v>
      </c>
      <c r="N450" s="343" t="s">
        <v>437</v>
      </c>
    </row>
    <row r="451" spans="1:14" ht="15.75" thickBot="1" x14ac:dyDescent="0.3">
      <c r="A451" s="344" t="s">
        <v>999</v>
      </c>
      <c r="B451" s="345" t="s">
        <v>1114</v>
      </c>
      <c r="C451" s="314" t="s">
        <v>908</v>
      </c>
      <c r="D451" s="347" t="s">
        <v>437</v>
      </c>
      <c r="E451" s="599" t="s">
        <v>437</v>
      </c>
      <c r="F451" s="599" t="s">
        <v>437</v>
      </c>
      <c r="G451" s="348" t="s">
        <v>437</v>
      </c>
      <c r="H451" s="347" t="s">
        <v>437</v>
      </c>
      <c r="I451" s="347" t="s">
        <v>437</v>
      </c>
      <c r="J451" s="347" t="s">
        <v>437</v>
      </c>
      <c r="K451" s="347" t="s">
        <v>437</v>
      </c>
      <c r="L451" s="347" t="s">
        <v>437</v>
      </c>
      <c r="M451" s="348" t="s">
        <v>437</v>
      </c>
      <c r="N451" s="347" t="s">
        <v>437</v>
      </c>
    </row>
    <row r="454" spans="1:14" x14ac:dyDescent="0.25">
      <c r="A454" s="349" t="s">
        <v>966</v>
      </c>
    </row>
    <row r="455" spans="1:14" x14ac:dyDescent="0.25">
      <c r="A455" s="457" t="s">
        <v>133</v>
      </c>
      <c r="B455" s="457"/>
      <c r="C455" s="457"/>
      <c r="D455" s="457"/>
      <c r="E455" s="457"/>
      <c r="F455" s="457"/>
      <c r="G455" s="457"/>
      <c r="H455" s="457"/>
      <c r="I455" s="457"/>
      <c r="J455" s="457"/>
      <c r="K455" s="457"/>
      <c r="L455" s="457"/>
      <c r="M455" s="457"/>
      <c r="N455" s="457"/>
    </row>
    <row r="456" spans="1:14" x14ac:dyDescent="0.25">
      <c r="A456" s="457" t="s">
        <v>1080</v>
      </c>
      <c r="B456" s="457"/>
      <c r="C456" s="457"/>
      <c r="D456" s="457"/>
      <c r="E456" s="457"/>
      <c r="F456" s="457"/>
      <c r="G456" s="457"/>
      <c r="H456" s="457"/>
      <c r="I456" s="457"/>
      <c r="J456" s="457"/>
      <c r="K456" s="457"/>
      <c r="L456" s="457"/>
      <c r="M456" s="457"/>
      <c r="N456" s="457"/>
    </row>
    <row r="457" spans="1:14" x14ac:dyDescent="0.25">
      <c r="A457" s="457" t="s">
        <v>47</v>
      </c>
      <c r="B457" s="457"/>
      <c r="C457" s="457"/>
      <c r="D457" s="457"/>
      <c r="E457" s="457"/>
      <c r="F457" s="457"/>
      <c r="G457" s="457"/>
      <c r="H457" s="457"/>
      <c r="I457" s="457"/>
      <c r="J457" s="457"/>
      <c r="K457" s="457"/>
      <c r="L457" s="457"/>
      <c r="M457" s="457"/>
      <c r="N457" s="457"/>
    </row>
    <row r="458" spans="1:14" x14ac:dyDescent="0.25">
      <c r="A458" s="444" t="s">
        <v>46</v>
      </c>
    </row>
    <row r="459" spans="1:14" ht="123" customHeight="1" x14ac:dyDescent="0.25">
      <c r="A459" s="452" t="s">
        <v>112</v>
      </c>
      <c r="B459" s="452"/>
      <c r="C459" s="452"/>
      <c r="D459" s="452"/>
      <c r="E459" s="452"/>
      <c r="F459" s="452"/>
      <c r="G459" s="452"/>
      <c r="H459" s="452"/>
      <c r="I459" s="452"/>
      <c r="J459" s="452"/>
      <c r="K459" s="452"/>
      <c r="L459" s="452"/>
      <c r="M459" s="452"/>
      <c r="N459" s="452"/>
    </row>
  </sheetData>
  <mergeCells count="29">
    <mergeCell ref="A6:N7"/>
    <mergeCell ref="A370:A371"/>
    <mergeCell ref="B370:B371"/>
    <mergeCell ref="A368:N369"/>
    <mergeCell ref="C19:C20"/>
    <mergeCell ref="G19:H19"/>
    <mergeCell ref="A9:B9"/>
    <mergeCell ref="A166:N166"/>
    <mergeCell ref="A12:B12"/>
    <mergeCell ref="M370:N370"/>
    <mergeCell ref="C370:C371"/>
    <mergeCell ref="A19:A20"/>
    <mergeCell ref="B19:B20"/>
    <mergeCell ref="A14:B14"/>
    <mergeCell ref="A15:B15"/>
    <mergeCell ref="M19:N19"/>
    <mergeCell ref="A18:N18"/>
    <mergeCell ref="A459:N459"/>
    <mergeCell ref="A318:N318"/>
    <mergeCell ref="G370:H370"/>
    <mergeCell ref="A457:N457"/>
    <mergeCell ref="A455:N455"/>
    <mergeCell ref="A456:N456"/>
    <mergeCell ref="A373:B373"/>
    <mergeCell ref="A22:N22"/>
    <mergeCell ref="I19:J19"/>
    <mergeCell ref="K19:L19"/>
    <mergeCell ref="I370:J370"/>
    <mergeCell ref="K370:L370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75" fitToHeight="0" orientation="landscape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7"/>
  <sheetViews>
    <sheetView zoomScale="130" zoomScaleNormal="130" workbookViewId="0">
      <selection activeCell="A450" sqref="A450"/>
    </sheetView>
  </sheetViews>
  <sheetFormatPr defaultRowHeight="8.25" x14ac:dyDescent="0.15"/>
  <cols>
    <col min="1" max="1" width="1.42578125" style="382" customWidth="1"/>
    <col min="2" max="2" width="3.42578125" style="382" customWidth="1"/>
    <col min="3" max="3" width="11.42578125" style="382" customWidth="1"/>
    <col min="4" max="4" width="7.28515625" style="382" customWidth="1"/>
    <col min="5" max="5" width="14" style="382" customWidth="1"/>
    <col min="6" max="6" width="6.42578125" style="382" customWidth="1"/>
    <col min="7" max="7" width="4.5703125" style="382" customWidth="1"/>
    <col min="8" max="8" width="6.140625" style="383" customWidth="1"/>
    <col min="9" max="10" width="4.7109375" style="383" customWidth="1"/>
    <col min="11" max="11" width="5.140625" style="383" customWidth="1"/>
    <col min="12" max="12" width="8.5703125" style="383" customWidth="1"/>
    <col min="13" max="13" width="9.5703125" style="383" customWidth="1"/>
    <col min="14" max="14" width="8.7109375" style="383" customWidth="1"/>
    <col min="15" max="15" width="9.28515625" style="383" customWidth="1"/>
    <col min="16" max="16" width="8.7109375" style="383" customWidth="1"/>
    <col min="17" max="17" width="9.28515625" style="383" customWidth="1"/>
    <col min="18" max="18" width="8.7109375" style="383" customWidth="1"/>
    <col min="19" max="19" width="9.28515625" style="383" customWidth="1"/>
    <col min="20" max="256" width="9.140625" style="382"/>
    <col min="257" max="257" width="1.42578125" style="382" customWidth="1"/>
    <col min="258" max="258" width="3.42578125" style="382" customWidth="1"/>
    <col min="259" max="259" width="11.42578125" style="382" customWidth="1"/>
    <col min="260" max="260" width="7.28515625" style="382" customWidth="1"/>
    <col min="261" max="261" width="14" style="382" customWidth="1"/>
    <col min="262" max="262" width="6.42578125" style="382" customWidth="1"/>
    <col min="263" max="263" width="4.5703125" style="382" customWidth="1"/>
    <col min="264" max="264" width="6.140625" style="382" customWidth="1"/>
    <col min="265" max="266" width="4.7109375" style="382" customWidth="1"/>
    <col min="267" max="267" width="5.140625" style="382" customWidth="1"/>
    <col min="268" max="268" width="8.5703125" style="382" customWidth="1"/>
    <col min="269" max="269" width="9.5703125" style="382" customWidth="1"/>
    <col min="270" max="270" width="8.7109375" style="382" customWidth="1"/>
    <col min="271" max="271" width="9.28515625" style="382" customWidth="1"/>
    <col min="272" max="272" width="8.7109375" style="382" customWidth="1"/>
    <col min="273" max="273" width="9.28515625" style="382" customWidth="1"/>
    <col min="274" max="274" width="8.7109375" style="382" customWidth="1"/>
    <col min="275" max="275" width="9.28515625" style="382" customWidth="1"/>
    <col min="276" max="512" width="9.140625" style="382"/>
    <col min="513" max="513" width="1.42578125" style="382" customWidth="1"/>
    <col min="514" max="514" width="3.42578125" style="382" customWidth="1"/>
    <col min="515" max="515" width="11.42578125" style="382" customWidth="1"/>
    <col min="516" max="516" width="7.28515625" style="382" customWidth="1"/>
    <col min="517" max="517" width="14" style="382" customWidth="1"/>
    <col min="518" max="518" width="6.42578125" style="382" customWidth="1"/>
    <col min="519" max="519" width="4.5703125" style="382" customWidth="1"/>
    <col min="520" max="520" width="6.140625" style="382" customWidth="1"/>
    <col min="521" max="522" width="4.7109375" style="382" customWidth="1"/>
    <col min="523" max="523" width="5.140625" style="382" customWidth="1"/>
    <col min="524" max="524" width="8.5703125" style="382" customWidth="1"/>
    <col min="525" max="525" width="9.5703125" style="382" customWidth="1"/>
    <col min="526" max="526" width="8.7109375" style="382" customWidth="1"/>
    <col min="527" max="527" width="9.28515625" style="382" customWidth="1"/>
    <col min="528" max="528" width="8.7109375" style="382" customWidth="1"/>
    <col min="529" max="529" width="9.28515625" style="382" customWidth="1"/>
    <col min="530" max="530" width="8.7109375" style="382" customWidth="1"/>
    <col min="531" max="531" width="9.28515625" style="382" customWidth="1"/>
    <col min="532" max="768" width="9.140625" style="382"/>
    <col min="769" max="769" width="1.42578125" style="382" customWidth="1"/>
    <col min="770" max="770" width="3.42578125" style="382" customWidth="1"/>
    <col min="771" max="771" width="11.42578125" style="382" customWidth="1"/>
    <col min="772" max="772" width="7.28515625" style="382" customWidth="1"/>
    <col min="773" max="773" width="14" style="382" customWidth="1"/>
    <col min="774" max="774" width="6.42578125" style="382" customWidth="1"/>
    <col min="775" max="775" width="4.5703125" style="382" customWidth="1"/>
    <col min="776" max="776" width="6.140625" style="382" customWidth="1"/>
    <col min="777" max="778" width="4.7109375" style="382" customWidth="1"/>
    <col min="779" max="779" width="5.140625" style="382" customWidth="1"/>
    <col min="780" max="780" width="8.5703125" style="382" customWidth="1"/>
    <col min="781" max="781" width="9.5703125" style="382" customWidth="1"/>
    <col min="782" max="782" width="8.7109375" style="382" customWidth="1"/>
    <col min="783" max="783" width="9.28515625" style="382" customWidth="1"/>
    <col min="784" max="784" width="8.7109375" style="382" customWidth="1"/>
    <col min="785" max="785" width="9.28515625" style="382" customWidth="1"/>
    <col min="786" max="786" width="8.7109375" style="382" customWidth="1"/>
    <col min="787" max="787" width="9.28515625" style="382" customWidth="1"/>
    <col min="788" max="1024" width="9.140625" style="382"/>
    <col min="1025" max="1025" width="1.42578125" style="382" customWidth="1"/>
    <col min="1026" max="1026" width="3.42578125" style="382" customWidth="1"/>
    <col min="1027" max="1027" width="11.42578125" style="382" customWidth="1"/>
    <col min="1028" max="1028" width="7.28515625" style="382" customWidth="1"/>
    <col min="1029" max="1029" width="14" style="382" customWidth="1"/>
    <col min="1030" max="1030" width="6.42578125" style="382" customWidth="1"/>
    <col min="1031" max="1031" width="4.5703125" style="382" customWidth="1"/>
    <col min="1032" max="1032" width="6.140625" style="382" customWidth="1"/>
    <col min="1033" max="1034" width="4.7109375" style="382" customWidth="1"/>
    <col min="1035" max="1035" width="5.140625" style="382" customWidth="1"/>
    <col min="1036" max="1036" width="8.5703125" style="382" customWidth="1"/>
    <col min="1037" max="1037" width="9.5703125" style="382" customWidth="1"/>
    <col min="1038" max="1038" width="8.7109375" style="382" customWidth="1"/>
    <col min="1039" max="1039" width="9.28515625" style="382" customWidth="1"/>
    <col min="1040" max="1040" width="8.7109375" style="382" customWidth="1"/>
    <col min="1041" max="1041" width="9.28515625" style="382" customWidth="1"/>
    <col min="1042" max="1042" width="8.7109375" style="382" customWidth="1"/>
    <col min="1043" max="1043" width="9.28515625" style="382" customWidth="1"/>
    <col min="1044" max="1280" width="9.140625" style="382"/>
    <col min="1281" max="1281" width="1.42578125" style="382" customWidth="1"/>
    <col min="1282" max="1282" width="3.42578125" style="382" customWidth="1"/>
    <col min="1283" max="1283" width="11.42578125" style="382" customWidth="1"/>
    <col min="1284" max="1284" width="7.28515625" style="382" customWidth="1"/>
    <col min="1285" max="1285" width="14" style="382" customWidth="1"/>
    <col min="1286" max="1286" width="6.42578125" style="382" customWidth="1"/>
    <col min="1287" max="1287" width="4.5703125" style="382" customWidth="1"/>
    <col min="1288" max="1288" width="6.140625" style="382" customWidth="1"/>
    <col min="1289" max="1290" width="4.7109375" style="382" customWidth="1"/>
    <col min="1291" max="1291" width="5.140625" style="382" customWidth="1"/>
    <col min="1292" max="1292" width="8.5703125" style="382" customWidth="1"/>
    <col min="1293" max="1293" width="9.5703125" style="382" customWidth="1"/>
    <col min="1294" max="1294" width="8.7109375" style="382" customWidth="1"/>
    <col min="1295" max="1295" width="9.28515625" style="382" customWidth="1"/>
    <col min="1296" max="1296" width="8.7109375" style="382" customWidth="1"/>
    <col min="1297" max="1297" width="9.28515625" style="382" customWidth="1"/>
    <col min="1298" max="1298" width="8.7109375" style="382" customWidth="1"/>
    <col min="1299" max="1299" width="9.28515625" style="382" customWidth="1"/>
    <col min="1300" max="1536" width="9.140625" style="382"/>
    <col min="1537" max="1537" width="1.42578125" style="382" customWidth="1"/>
    <col min="1538" max="1538" width="3.42578125" style="382" customWidth="1"/>
    <col min="1539" max="1539" width="11.42578125" style="382" customWidth="1"/>
    <col min="1540" max="1540" width="7.28515625" style="382" customWidth="1"/>
    <col min="1541" max="1541" width="14" style="382" customWidth="1"/>
    <col min="1542" max="1542" width="6.42578125" style="382" customWidth="1"/>
    <col min="1543" max="1543" width="4.5703125" style="382" customWidth="1"/>
    <col min="1544" max="1544" width="6.140625" style="382" customWidth="1"/>
    <col min="1545" max="1546" width="4.7109375" style="382" customWidth="1"/>
    <col min="1547" max="1547" width="5.140625" style="382" customWidth="1"/>
    <col min="1548" max="1548" width="8.5703125" style="382" customWidth="1"/>
    <col min="1549" max="1549" width="9.5703125" style="382" customWidth="1"/>
    <col min="1550" max="1550" width="8.7109375" style="382" customWidth="1"/>
    <col min="1551" max="1551" width="9.28515625" style="382" customWidth="1"/>
    <col min="1552" max="1552" width="8.7109375" style="382" customWidth="1"/>
    <col min="1553" max="1553" width="9.28515625" style="382" customWidth="1"/>
    <col min="1554" max="1554" width="8.7109375" style="382" customWidth="1"/>
    <col min="1555" max="1555" width="9.28515625" style="382" customWidth="1"/>
    <col min="1556" max="1792" width="9.140625" style="382"/>
    <col min="1793" max="1793" width="1.42578125" style="382" customWidth="1"/>
    <col min="1794" max="1794" width="3.42578125" style="382" customWidth="1"/>
    <col min="1795" max="1795" width="11.42578125" style="382" customWidth="1"/>
    <col min="1796" max="1796" width="7.28515625" style="382" customWidth="1"/>
    <col min="1797" max="1797" width="14" style="382" customWidth="1"/>
    <col min="1798" max="1798" width="6.42578125" style="382" customWidth="1"/>
    <col min="1799" max="1799" width="4.5703125" style="382" customWidth="1"/>
    <col min="1800" max="1800" width="6.140625" style="382" customWidth="1"/>
    <col min="1801" max="1802" width="4.7109375" style="382" customWidth="1"/>
    <col min="1803" max="1803" width="5.140625" style="382" customWidth="1"/>
    <col min="1804" max="1804" width="8.5703125" style="382" customWidth="1"/>
    <col min="1805" max="1805" width="9.5703125" style="382" customWidth="1"/>
    <col min="1806" max="1806" width="8.7109375" style="382" customWidth="1"/>
    <col min="1807" max="1807" width="9.28515625" style="382" customWidth="1"/>
    <col min="1808" max="1808" width="8.7109375" style="382" customWidth="1"/>
    <col min="1809" max="1809" width="9.28515625" style="382" customWidth="1"/>
    <col min="1810" max="1810" width="8.7109375" style="382" customWidth="1"/>
    <col min="1811" max="1811" width="9.28515625" style="382" customWidth="1"/>
    <col min="1812" max="2048" width="9.140625" style="382"/>
    <col min="2049" max="2049" width="1.42578125" style="382" customWidth="1"/>
    <col min="2050" max="2050" width="3.42578125" style="382" customWidth="1"/>
    <col min="2051" max="2051" width="11.42578125" style="382" customWidth="1"/>
    <col min="2052" max="2052" width="7.28515625" style="382" customWidth="1"/>
    <col min="2053" max="2053" width="14" style="382" customWidth="1"/>
    <col min="2054" max="2054" width="6.42578125" style="382" customWidth="1"/>
    <col min="2055" max="2055" width="4.5703125" style="382" customWidth="1"/>
    <col min="2056" max="2056" width="6.140625" style="382" customWidth="1"/>
    <col min="2057" max="2058" width="4.7109375" style="382" customWidth="1"/>
    <col min="2059" max="2059" width="5.140625" style="382" customWidth="1"/>
    <col min="2060" max="2060" width="8.5703125" style="382" customWidth="1"/>
    <col min="2061" max="2061" width="9.5703125" style="382" customWidth="1"/>
    <col min="2062" max="2062" width="8.7109375" style="382" customWidth="1"/>
    <col min="2063" max="2063" width="9.28515625" style="382" customWidth="1"/>
    <col min="2064" max="2064" width="8.7109375" style="382" customWidth="1"/>
    <col min="2065" max="2065" width="9.28515625" style="382" customWidth="1"/>
    <col min="2066" max="2066" width="8.7109375" style="382" customWidth="1"/>
    <col min="2067" max="2067" width="9.28515625" style="382" customWidth="1"/>
    <col min="2068" max="2304" width="9.140625" style="382"/>
    <col min="2305" max="2305" width="1.42578125" style="382" customWidth="1"/>
    <col min="2306" max="2306" width="3.42578125" style="382" customWidth="1"/>
    <col min="2307" max="2307" width="11.42578125" style="382" customWidth="1"/>
    <col min="2308" max="2308" width="7.28515625" style="382" customWidth="1"/>
    <col min="2309" max="2309" width="14" style="382" customWidth="1"/>
    <col min="2310" max="2310" width="6.42578125" style="382" customWidth="1"/>
    <col min="2311" max="2311" width="4.5703125" style="382" customWidth="1"/>
    <col min="2312" max="2312" width="6.140625" style="382" customWidth="1"/>
    <col min="2313" max="2314" width="4.7109375" style="382" customWidth="1"/>
    <col min="2315" max="2315" width="5.140625" style="382" customWidth="1"/>
    <col min="2316" max="2316" width="8.5703125" style="382" customWidth="1"/>
    <col min="2317" max="2317" width="9.5703125" style="382" customWidth="1"/>
    <col min="2318" max="2318" width="8.7109375" style="382" customWidth="1"/>
    <col min="2319" max="2319" width="9.28515625" style="382" customWidth="1"/>
    <col min="2320" max="2320" width="8.7109375" style="382" customWidth="1"/>
    <col min="2321" max="2321" width="9.28515625" style="382" customWidth="1"/>
    <col min="2322" max="2322" width="8.7109375" style="382" customWidth="1"/>
    <col min="2323" max="2323" width="9.28515625" style="382" customWidth="1"/>
    <col min="2324" max="2560" width="9.140625" style="382"/>
    <col min="2561" max="2561" width="1.42578125" style="382" customWidth="1"/>
    <col min="2562" max="2562" width="3.42578125" style="382" customWidth="1"/>
    <col min="2563" max="2563" width="11.42578125" style="382" customWidth="1"/>
    <col min="2564" max="2564" width="7.28515625" style="382" customWidth="1"/>
    <col min="2565" max="2565" width="14" style="382" customWidth="1"/>
    <col min="2566" max="2566" width="6.42578125" style="382" customWidth="1"/>
    <col min="2567" max="2567" width="4.5703125" style="382" customWidth="1"/>
    <col min="2568" max="2568" width="6.140625" style="382" customWidth="1"/>
    <col min="2569" max="2570" width="4.7109375" style="382" customWidth="1"/>
    <col min="2571" max="2571" width="5.140625" style="382" customWidth="1"/>
    <col min="2572" max="2572" width="8.5703125" style="382" customWidth="1"/>
    <col min="2573" max="2573" width="9.5703125" style="382" customWidth="1"/>
    <col min="2574" max="2574" width="8.7109375" style="382" customWidth="1"/>
    <col min="2575" max="2575" width="9.28515625" style="382" customWidth="1"/>
    <col min="2576" max="2576" width="8.7109375" style="382" customWidth="1"/>
    <col min="2577" max="2577" width="9.28515625" style="382" customWidth="1"/>
    <col min="2578" max="2578" width="8.7109375" style="382" customWidth="1"/>
    <col min="2579" max="2579" width="9.28515625" style="382" customWidth="1"/>
    <col min="2580" max="2816" width="9.140625" style="382"/>
    <col min="2817" max="2817" width="1.42578125" style="382" customWidth="1"/>
    <col min="2818" max="2818" width="3.42578125" style="382" customWidth="1"/>
    <col min="2819" max="2819" width="11.42578125" style="382" customWidth="1"/>
    <col min="2820" max="2820" width="7.28515625" style="382" customWidth="1"/>
    <col min="2821" max="2821" width="14" style="382" customWidth="1"/>
    <col min="2822" max="2822" width="6.42578125" style="382" customWidth="1"/>
    <col min="2823" max="2823" width="4.5703125" style="382" customWidth="1"/>
    <col min="2824" max="2824" width="6.140625" style="382" customWidth="1"/>
    <col min="2825" max="2826" width="4.7109375" style="382" customWidth="1"/>
    <col min="2827" max="2827" width="5.140625" style="382" customWidth="1"/>
    <col min="2828" max="2828" width="8.5703125" style="382" customWidth="1"/>
    <col min="2829" max="2829" width="9.5703125" style="382" customWidth="1"/>
    <col min="2830" max="2830" width="8.7109375" style="382" customWidth="1"/>
    <col min="2831" max="2831" width="9.28515625" style="382" customWidth="1"/>
    <col min="2832" max="2832" width="8.7109375" style="382" customWidth="1"/>
    <col min="2833" max="2833" width="9.28515625" style="382" customWidth="1"/>
    <col min="2834" max="2834" width="8.7109375" style="382" customWidth="1"/>
    <col min="2835" max="2835" width="9.28515625" style="382" customWidth="1"/>
    <col min="2836" max="3072" width="9.140625" style="382"/>
    <col min="3073" max="3073" width="1.42578125" style="382" customWidth="1"/>
    <col min="3074" max="3074" width="3.42578125" style="382" customWidth="1"/>
    <col min="3075" max="3075" width="11.42578125" style="382" customWidth="1"/>
    <col min="3076" max="3076" width="7.28515625" style="382" customWidth="1"/>
    <col min="3077" max="3077" width="14" style="382" customWidth="1"/>
    <col min="3078" max="3078" width="6.42578125" style="382" customWidth="1"/>
    <col min="3079" max="3079" width="4.5703125" style="382" customWidth="1"/>
    <col min="3080" max="3080" width="6.140625" style="382" customWidth="1"/>
    <col min="3081" max="3082" width="4.7109375" style="382" customWidth="1"/>
    <col min="3083" max="3083" width="5.140625" style="382" customWidth="1"/>
    <col min="3084" max="3084" width="8.5703125" style="382" customWidth="1"/>
    <col min="3085" max="3085" width="9.5703125" style="382" customWidth="1"/>
    <col min="3086" max="3086" width="8.7109375" style="382" customWidth="1"/>
    <col min="3087" max="3087" width="9.28515625" style="382" customWidth="1"/>
    <col min="3088" max="3088" width="8.7109375" style="382" customWidth="1"/>
    <col min="3089" max="3089" width="9.28515625" style="382" customWidth="1"/>
    <col min="3090" max="3090" width="8.7109375" style="382" customWidth="1"/>
    <col min="3091" max="3091" width="9.28515625" style="382" customWidth="1"/>
    <col min="3092" max="3328" width="9.140625" style="382"/>
    <col min="3329" max="3329" width="1.42578125" style="382" customWidth="1"/>
    <col min="3330" max="3330" width="3.42578125" style="382" customWidth="1"/>
    <col min="3331" max="3331" width="11.42578125" style="382" customWidth="1"/>
    <col min="3332" max="3332" width="7.28515625" style="382" customWidth="1"/>
    <col min="3333" max="3333" width="14" style="382" customWidth="1"/>
    <col min="3334" max="3334" width="6.42578125" style="382" customWidth="1"/>
    <col min="3335" max="3335" width="4.5703125" style="382" customWidth="1"/>
    <col min="3336" max="3336" width="6.140625" style="382" customWidth="1"/>
    <col min="3337" max="3338" width="4.7109375" style="382" customWidth="1"/>
    <col min="3339" max="3339" width="5.140625" style="382" customWidth="1"/>
    <col min="3340" max="3340" width="8.5703125" style="382" customWidth="1"/>
    <col min="3341" max="3341" width="9.5703125" style="382" customWidth="1"/>
    <col min="3342" max="3342" width="8.7109375" style="382" customWidth="1"/>
    <col min="3343" max="3343" width="9.28515625" style="382" customWidth="1"/>
    <col min="3344" max="3344" width="8.7109375" style="382" customWidth="1"/>
    <col min="3345" max="3345" width="9.28515625" style="382" customWidth="1"/>
    <col min="3346" max="3346" width="8.7109375" style="382" customWidth="1"/>
    <col min="3347" max="3347" width="9.28515625" style="382" customWidth="1"/>
    <col min="3348" max="3584" width="9.140625" style="382"/>
    <col min="3585" max="3585" width="1.42578125" style="382" customWidth="1"/>
    <col min="3586" max="3586" width="3.42578125" style="382" customWidth="1"/>
    <col min="3587" max="3587" width="11.42578125" style="382" customWidth="1"/>
    <col min="3588" max="3588" width="7.28515625" style="382" customWidth="1"/>
    <col min="3589" max="3589" width="14" style="382" customWidth="1"/>
    <col min="3590" max="3590" width="6.42578125" style="382" customWidth="1"/>
    <col min="3591" max="3591" width="4.5703125" style="382" customWidth="1"/>
    <col min="3592" max="3592" width="6.140625" style="382" customWidth="1"/>
    <col min="3593" max="3594" width="4.7109375" style="382" customWidth="1"/>
    <col min="3595" max="3595" width="5.140625" style="382" customWidth="1"/>
    <col min="3596" max="3596" width="8.5703125" style="382" customWidth="1"/>
    <col min="3597" max="3597" width="9.5703125" style="382" customWidth="1"/>
    <col min="3598" max="3598" width="8.7109375" style="382" customWidth="1"/>
    <col min="3599" max="3599" width="9.28515625" style="382" customWidth="1"/>
    <col min="3600" max="3600" width="8.7109375" style="382" customWidth="1"/>
    <col min="3601" max="3601" width="9.28515625" style="382" customWidth="1"/>
    <col min="3602" max="3602" width="8.7109375" style="382" customWidth="1"/>
    <col min="3603" max="3603" width="9.28515625" style="382" customWidth="1"/>
    <col min="3604" max="3840" width="9.140625" style="382"/>
    <col min="3841" max="3841" width="1.42578125" style="382" customWidth="1"/>
    <col min="3842" max="3842" width="3.42578125" style="382" customWidth="1"/>
    <col min="3843" max="3843" width="11.42578125" style="382" customWidth="1"/>
    <col min="3844" max="3844" width="7.28515625" style="382" customWidth="1"/>
    <col min="3845" max="3845" width="14" style="382" customWidth="1"/>
    <col min="3846" max="3846" width="6.42578125" style="382" customWidth="1"/>
    <col min="3847" max="3847" width="4.5703125" style="382" customWidth="1"/>
    <col min="3848" max="3848" width="6.140625" style="382" customWidth="1"/>
    <col min="3849" max="3850" width="4.7109375" style="382" customWidth="1"/>
    <col min="3851" max="3851" width="5.140625" style="382" customWidth="1"/>
    <col min="3852" max="3852" width="8.5703125" style="382" customWidth="1"/>
    <col min="3853" max="3853" width="9.5703125" style="382" customWidth="1"/>
    <col min="3854" max="3854" width="8.7109375" style="382" customWidth="1"/>
    <col min="3855" max="3855" width="9.28515625" style="382" customWidth="1"/>
    <col min="3856" max="3856" width="8.7109375" style="382" customWidth="1"/>
    <col min="3857" max="3857" width="9.28515625" style="382" customWidth="1"/>
    <col min="3858" max="3858" width="8.7109375" style="382" customWidth="1"/>
    <col min="3859" max="3859" width="9.28515625" style="382" customWidth="1"/>
    <col min="3860" max="4096" width="9.140625" style="382"/>
    <col min="4097" max="4097" width="1.42578125" style="382" customWidth="1"/>
    <col min="4098" max="4098" width="3.42578125" style="382" customWidth="1"/>
    <col min="4099" max="4099" width="11.42578125" style="382" customWidth="1"/>
    <col min="4100" max="4100" width="7.28515625" style="382" customWidth="1"/>
    <col min="4101" max="4101" width="14" style="382" customWidth="1"/>
    <col min="4102" max="4102" width="6.42578125" style="382" customWidth="1"/>
    <col min="4103" max="4103" width="4.5703125" style="382" customWidth="1"/>
    <col min="4104" max="4104" width="6.140625" style="382" customWidth="1"/>
    <col min="4105" max="4106" width="4.7109375" style="382" customWidth="1"/>
    <col min="4107" max="4107" width="5.140625" style="382" customWidth="1"/>
    <col min="4108" max="4108" width="8.5703125" style="382" customWidth="1"/>
    <col min="4109" max="4109" width="9.5703125" style="382" customWidth="1"/>
    <col min="4110" max="4110" width="8.7109375" style="382" customWidth="1"/>
    <col min="4111" max="4111" width="9.28515625" style="382" customWidth="1"/>
    <col min="4112" max="4112" width="8.7109375" style="382" customWidth="1"/>
    <col min="4113" max="4113" width="9.28515625" style="382" customWidth="1"/>
    <col min="4114" max="4114" width="8.7109375" style="382" customWidth="1"/>
    <col min="4115" max="4115" width="9.28515625" style="382" customWidth="1"/>
    <col min="4116" max="4352" width="9.140625" style="382"/>
    <col min="4353" max="4353" width="1.42578125" style="382" customWidth="1"/>
    <col min="4354" max="4354" width="3.42578125" style="382" customWidth="1"/>
    <col min="4355" max="4355" width="11.42578125" style="382" customWidth="1"/>
    <col min="4356" max="4356" width="7.28515625" style="382" customWidth="1"/>
    <col min="4357" max="4357" width="14" style="382" customWidth="1"/>
    <col min="4358" max="4358" width="6.42578125" style="382" customWidth="1"/>
    <col min="4359" max="4359" width="4.5703125" style="382" customWidth="1"/>
    <col min="4360" max="4360" width="6.140625" style="382" customWidth="1"/>
    <col min="4361" max="4362" width="4.7109375" style="382" customWidth="1"/>
    <col min="4363" max="4363" width="5.140625" style="382" customWidth="1"/>
    <col min="4364" max="4364" width="8.5703125" style="382" customWidth="1"/>
    <col min="4365" max="4365" width="9.5703125" style="382" customWidth="1"/>
    <col min="4366" max="4366" width="8.7109375" style="382" customWidth="1"/>
    <col min="4367" max="4367" width="9.28515625" style="382" customWidth="1"/>
    <col min="4368" max="4368" width="8.7109375" style="382" customWidth="1"/>
    <col min="4369" max="4369" width="9.28515625" style="382" customWidth="1"/>
    <col min="4370" max="4370" width="8.7109375" style="382" customWidth="1"/>
    <col min="4371" max="4371" width="9.28515625" style="382" customWidth="1"/>
    <col min="4372" max="4608" width="9.140625" style="382"/>
    <col min="4609" max="4609" width="1.42578125" style="382" customWidth="1"/>
    <col min="4610" max="4610" width="3.42578125" style="382" customWidth="1"/>
    <col min="4611" max="4611" width="11.42578125" style="382" customWidth="1"/>
    <col min="4612" max="4612" width="7.28515625" style="382" customWidth="1"/>
    <col min="4613" max="4613" width="14" style="382" customWidth="1"/>
    <col min="4614" max="4614" width="6.42578125" style="382" customWidth="1"/>
    <col min="4615" max="4615" width="4.5703125" style="382" customWidth="1"/>
    <col min="4616" max="4616" width="6.140625" style="382" customWidth="1"/>
    <col min="4617" max="4618" width="4.7109375" style="382" customWidth="1"/>
    <col min="4619" max="4619" width="5.140625" style="382" customWidth="1"/>
    <col min="4620" max="4620" width="8.5703125" style="382" customWidth="1"/>
    <col min="4621" max="4621" width="9.5703125" style="382" customWidth="1"/>
    <col min="4622" max="4622" width="8.7109375" style="382" customWidth="1"/>
    <col min="4623" max="4623" width="9.28515625" style="382" customWidth="1"/>
    <col min="4624" max="4624" width="8.7109375" style="382" customWidth="1"/>
    <col min="4625" max="4625" width="9.28515625" style="382" customWidth="1"/>
    <col min="4626" max="4626" width="8.7109375" style="382" customWidth="1"/>
    <col min="4627" max="4627" width="9.28515625" style="382" customWidth="1"/>
    <col min="4628" max="4864" width="9.140625" style="382"/>
    <col min="4865" max="4865" width="1.42578125" style="382" customWidth="1"/>
    <col min="4866" max="4866" width="3.42578125" style="382" customWidth="1"/>
    <col min="4867" max="4867" width="11.42578125" style="382" customWidth="1"/>
    <col min="4868" max="4868" width="7.28515625" style="382" customWidth="1"/>
    <col min="4869" max="4869" width="14" style="382" customWidth="1"/>
    <col min="4870" max="4870" width="6.42578125" style="382" customWidth="1"/>
    <col min="4871" max="4871" width="4.5703125" style="382" customWidth="1"/>
    <col min="4872" max="4872" width="6.140625" style="382" customWidth="1"/>
    <col min="4873" max="4874" width="4.7109375" style="382" customWidth="1"/>
    <col min="4875" max="4875" width="5.140625" style="382" customWidth="1"/>
    <col min="4876" max="4876" width="8.5703125" style="382" customWidth="1"/>
    <col min="4877" max="4877" width="9.5703125" style="382" customWidth="1"/>
    <col min="4878" max="4878" width="8.7109375" style="382" customWidth="1"/>
    <col min="4879" max="4879" width="9.28515625" style="382" customWidth="1"/>
    <col min="4880" max="4880" width="8.7109375" style="382" customWidth="1"/>
    <col min="4881" max="4881" width="9.28515625" style="382" customWidth="1"/>
    <col min="4882" max="4882" width="8.7109375" style="382" customWidth="1"/>
    <col min="4883" max="4883" width="9.28515625" style="382" customWidth="1"/>
    <col min="4884" max="5120" width="9.140625" style="382"/>
    <col min="5121" max="5121" width="1.42578125" style="382" customWidth="1"/>
    <col min="5122" max="5122" width="3.42578125" style="382" customWidth="1"/>
    <col min="5123" max="5123" width="11.42578125" style="382" customWidth="1"/>
    <col min="5124" max="5124" width="7.28515625" style="382" customWidth="1"/>
    <col min="5125" max="5125" width="14" style="382" customWidth="1"/>
    <col min="5126" max="5126" width="6.42578125" style="382" customWidth="1"/>
    <col min="5127" max="5127" width="4.5703125" style="382" customWidth="1"/>
    <col min="5128" max="5128" width="6.140625" style="382" customWidth="1"/>
    <col min="5129" max="5130" width="4.7109375" style="382" customWidth="1"/>
    <col min="5131" max="5131" width="5.140625" style="382" customWidth="1"/>
    <col min="5132" max="5132" width="8.5703125" style="382" customWidth="1"/>
    <col min="5133" max="5133" width="9.5703125" style="382" customWidth="1"/>
    <col min="5134" max="5134" width="8.7109375" style="382" customWidth="1"/>
    <col min="5135" max="5135" width="9.28515625" style="382" customWidth="1"/>
    <col min="5136" max="5136" width="8.7109375" style="382" customWidth="1"/>
    <col min="5137" max="5137" width="9.28515625" style="382" customWidth="1"/>
    <col min="5138" max="5138" width="8.7109375" style="382" customWidth="1"/>
    <col min="5139" max="5139" width="9.28515625" style="382" customWidth="1"/>
    <col min="5140" max="5376" width="9.140625" style="382"/>
    <col min="5377" max="5377" width="1.42578125" style="382" customWidth="1"/>
    <col min="5378" max="5378" width="3.42578125" style="382" customWidth="1"/>
    <col min="5379" max="5379" width="11.42578125" style="382" customWidth="1"/>
    <col min="5380" max="5380" width="7.28515625" style="382" customWidth="1"/>
    <col min="5381" max="5381" width="14" style="382" customWidth="1"/>
    <col min="5382" max="5382" width="6.42578125" style="382" customWidth="1"/>
    <col min="5383" max="5383" width="4.5703125" style="382" customWidth="1"/>
    <col min="5384" max="5384" width="6.140625" style="382" customWidth="1"/>
    <col min="5385" max="5386" width="4.7109375" style="382" customWidth="1"/>
    <col min="5387" max="5387" width="5.140625" style="382" customWidth="1"/>
    <col min="5388" max="5388" width="8.5703125" style="382" customWidth="1"/>
    <col min="5389" max="5389" width="9.5703125" style="382" customWidth="1"/>
    <col min="5390" max="5390" width="8.7109375" style="382" customWidth="1"/>
    <col min="5391" max="5391" width="9.28515625" style="382" customWidth="1"/>
    <col min="5392" max="5392" width="8.7109375" style="382" customWidth="1"/>
    <col min="5393" max="5393" width="9.28515625" style="382" customWidth="1"/>
    <col min="5394" max="5394" width="8.7109375" style="382" customWidth="1"/>
    <col min="5395" max="5395" width="9.28515625" style="382" customWidth="1"/>
    <col min="5396" max="5632" width="9.140625" style="382"/>
    <col min="5633" max="5633" width="1.42578125" style="382" customWidth="1"/>
    <col min="5634" max="5634" width="3.42578125" style="382" customWidth="1"/>
    <col min="5635" max="5635" width="11.42578125" style="382" customWidth="1"/>
    <col min="5636" max="5636" width="7.28515625" style="382" customWidth="1"/>
    <col min="5637" max="5637" width="14" style="382" customWidth="1"/>
    <col min="5638" max="5638" width="6.42578125" style="382" customWidth="1"/>
    <col min="5639" max="5639" width="4.5703125" style="382" customWidth="1"/>
    <col min="5640" max="5640" width="6.140625" style="382" customWidth="1"/>
    <col min="5641" max="5642" width="4.7109375" style="382" customWidth="1"/>
    <col min="5643" max="5643" width="5.140625" style="382" customWidth="1"/>
    <col min="5644" max="5644" width="8.5703125" style="382" customWidth="1"/>
    <col min="5645" max="5645" width="9.5703125" style="382" customWidth="1"/>
    <col min="5646" max="5646" width="8.7109375" style="382" customWidth="1"/>
    <col min="5647" max="5647" width="9.28515625" style="382" customWidth="1"/>
    <col min="5648" max="5648" width="8.7109375" style="382" customWidth="1"/>
    <col min="5649" max="5649" width="9.28515625" style="382" customWidth="1"/>
    <col min="5650" max="5650" width="8.7109375" style="382" customWidth="1"/>
    <col min="5651" max="5651" width="9.28515625" style="382" customWidth="1"/>
    <col min="5652" max="5888" width="9.140625" style="382"/>
    <col min="5889" max="5889" width="1.42578125" style="382" customWidth="1"/>
    <col min="5890" max="5890" width="3.42578125" style="382" customWidth="1"/>
    <col min="5891" max="5891" width="11.42578125" style="382" customWidth="1"/>
    <col min="5892" max="5892" width="7.28515625" style="382" customWidth="1"/>
    <col min="5893" max="5893" width="14" style="382" customWidth="1"/>
    <col min="5894" max="5894" width="6.42578125" style="382" customWidth="1"/>
    <col min="5895" max="5895" width="4.5703125" style="382" customWidth="1"/>
    <col min="5896" max="5896" width="6.140625" style="382" customWidth="1"/>
    <col min="5897" max="5898" width="4.7109375" style="382" customWidth="1"/>
    <col min="5899" max="5899" width="5.140625" style="382" customWidth="1"/>
    <col min="5900" max="5900" width="8.5703125" style="382" customWidth="1"/>
    <col min="5901" max="5901" width="9.5703125" style="382" customWidth="1"/>
    <col min="5902" max="5902" width="8.7109375" style="382" customWidth="1"/>
    <col min="5903" max="5903" width="9.28515625" style="382" customWidth="1"/>
    <col min="5904" max="5904" width="8.7109375" style="382" customWidth="1"/>
    <col min="5905" max="5905" width="9.28515625" style="382" customWidth="1"/>
    <col min="5906" max="5906" width="8.7109375" style="382" customWidth="1"/>
    <col min="5907" max="5907" width="9.28515625" style="382" customWidth="1"/>
    <col min="5908" max="6144" width="9.140625" style="382"/>
    <col min="6145" max="6145" width="1.42578125" style="382" customWidth="1"/>
    <col min="6146" max="6146" width="3.42578125" style="382" customWidth="1"/>
    <col min="6147" max="6147" width="11.42578125" style="382" customWidth="1"/>
    <col min="6148" max="6148" width="7.28515625" style="382" customWidth="1"/>
    <col min="6149" max="6149" width="14" style="382" customWidth="1"/>
    <col min="6150" max="6150" width="6.42578125" style="382" customWidth="1"/>
    <col min="6151" max="6151" width="4.5703125" style="382" customWidth="1"/>
    <col min="6152" max="6152" width="6.140625" style="382" customWidth="1"/>
    <col min="6153" max="6154" width="4.7109375" style="382" customWidth="1"/>
    <col min="6155" max="6155" width="5.140625" style="382" customWidth="1"/>
    <col min="6156" max="6156" width="8.5703125" style="382" customWidth="1"/>
    <col min="6157" max="6157" width="9.5703125" style="382" customWidth="1"/>
    <col min="6158" max="6158" width="8.7109375" style="382" customWidth="1"/>
    <col min="6159" max="6159" width="9.28515625" style="382" customWidth="1"/>
    <col min="6160" max="6160" width="8.7109375" style="382" customWidth="1"/>
    <col min="6161" max="6161" width="9.28515625" style="382" customWidth="1"/>
    <col min="6162" max="6162" width="8.7109375" style="382" customWidth="1"/>
    <col min="6163" max="6163" width="9.28515625" style="382" customWidth="1"/>
    <col min="6164" max="6400" width="9.140625" style="382"/>
    <col min="6401" max="6401" width="1.42578125" style="382" customWidth="1"/>
    <col min="6402" max="6402" width="3.42578125" style="382" customWidth="1"/>
    <col min="6403" max="6403" width="11.42578125" style="382" customWidth="1"/>
    <col min="6404" max="6404" width="7.28515625" style="382" customWidth="1"/>
    <col min="6405" max="6405" width="14" style="382" customWidth="1"/>
    <col min="6406" max="6406" width="6.42578125" style="382" customWidth="1"/>
    <col min="6407" max="6407" width="4.5703125" style="382" customWidth="1"/>
    <col min="6408" max="6408" width="6.140625" style="382" customWidth="1"/>
    <col min="6409" max="6410" width="4.7109375" style="382" customWidth="1"/>
    <col min="6411" max="6411" width="5.140625" style="382" customWidth="1"/>
    <col min="6412" max="6412" width="8.5703125" style="382" customWidth="1"/>
    <col min="6413" max="6413" width="9.5703125" style="382" customWidth="1"/>
    <col min="6414" max="6414" width="8.7109375" style="382" customWidth="1"/>
    <col min="6415" max="6415" width="9.28515625" style="382" customWidth="1"/>
    <col min="6416" max="6416" width="8.7109375" style="382" customWidth="1"/>
    <col min="6417" max="6417" width="9.28515625" style="382" customWidth="1"/>
    <col min="6418" max="6418" width="8.7109375" style="382" customWidth="1"/>
    <col min="6419" max="6419" width="9.28515625" style="382" customWidth="1"/>
    <col min="6420" max="6656" width="9.140625" style="382"/>
    <col min="6657" max="6657" width="1.42578125" style="382" customWidth="1"/>
    <col min="6658" max="6658" width="3.42578125" style="382" customWidth="1"/>
    <col min="6659" max="6659" width="11.42578125" style="382" customWidth="1"/>
    <col min="6660" max="6660" width="7.28515625" style="382" customWidth="1"/>
    <col min="6661" max="6661" width="14" style="382" customWidth="1"/>
    <col min="6662" max="6662" width="6.42578125" style="382" customWidth="1"/>
    <col min="6663" max="6663" width="4.5703125" style="382" customWidth="1"/>
    <col min="6664" max="6664" width="6.140625" style="382" customWidth="1"/>
    <col min="6665" max="6666" width="4.7109375" style="382" customWidth="1"/>
    <col min="6667" max="6667" width="5.140625" style="382" customWidth="1"/>
    <col min="6668" max="6668" width="8.5703125" style="382" customWidth="1"/>
    <col min="6669" max="6669" width="9.5703125" style="382" customWidth="1"/>
    <col min="6670" max="6670" width="8.7109375" style="382" customWidth="1"/>
    <col min="6671" max="6671" width="9.28515625" style="382" customWidth="1"/>
    <col min="6672" max="6672" width="8.7109375" style="382" customWidth="1"/>
    <col min="6673" max="6673" width="9.28515625" style="382" customWidth="1"/>
    <col min="6674" max="6674" width="8.7109375" style="382" customWidth="1"/>
    <col min="6675" max="6675" width="9.28515625" style="382" customWidth="1"/>
    <col min="6676" max="6912" width="9.140625" style="382"/>
    <col min="6913" max="6913" width="1.42578125" style="382" customWidth="1"/>
    <col min="6914" max="6914" width="3.42578125" style="382" customWidth="1"/>
    <col min="6915" max="6915" width="11.42578125" style="382" customWidth="1"/>
    <col min="6916" max="6916" width="7.28515625" style="382" customWidth="1"/>
    <col min="6917" max="6917" width="14" style="382" customWidth="1"/>
    <col min="6918" max="6918" width="6.42578125" style="382" customWidth="1"/>
    <col min="6919" max="6919" width="4.5703125" style="382" customWidth="1"/>
    <col min="6920" max="6920" width="6.140625" style="382" customWidth="1"/>
    <col min="6921" max="6922" width="4.7109375" style="382" customWidth="1"/>
    <col min="6923" max="6923" width="5.140625" style="382" customWidth="1"/>
    <col min="6924" max="6924" width="8.5703125" style="382" customWidth="1"/>
    <col min="6925" max="6925" width="9.5703125" style="382" customWidth="1"/>
    <col min="6926" max="6926" width="8.7109375" style="382" customWidth="1"/>
    <col min="6927" max="6927" width="9.28515625" style="382" customWidth="1"/>
    <col min="6928" max="6928" width="8.7109375" style="382" customWidth="1"/>
    <col min="6929" max="6929" width="9.28515625" style="382" customWidth="1"/>
    <col min="6930" max="6930" width="8.7109375" style="382" customWidth="1"/>
    <col min="6931" max="6931" width="9.28515625" style="382" customWidth="1"/>
    <col min="6932" max="7168" width="9.140625" style="382"/>
    <col min="7169" max="7169" width="1.42578125" style="382" customWidth="1"/>
    <col min="7170" max="7170" width="3.42578125" style="382" customWidth="1"/>
    <col min="7171" max="7171" width="11.42578125" style="382" customWidth="1"/>
    <col min="7172" max="7172" width="7.28515625" style="382" customWidth="1"/>
    <col min="7173" max="7173" width="14" style="382" customWidth="1"/>
    <col min="7174" max="7174" width="6.42578125" style="382" customWidth="1"/>
    <col min="7175" max="7175" width="4.5703125" style="382" customWidth="1"/>
    <col min="7176" max="7176" width="6.140625" style="382" customWidth="1"/>
    <col min="7177" max="7178" width="4.7109375" style="382" customWidth="1"/>
    <col min="7179" max="7179" width="5.140625" style="382" customWidth="1"/>
    <col min="7180" max="7180" width="8.5703125" style="382" customWidth="1"/>
    <col min="7181" max="7181" width="9.5703125" style="382" customWidth="1"/>
    <col min="7182" max="7182" width="8.7109375" style="382" customWidth="1"/>
    <col min="7183" max="7183" width="9.28515625" style="382" customWidth="1"/>
    <col min="7184" max="7184" width="8.7109375" style="382" customWidth="1"/>
    <col min="7185" max="7185" width="9.28515625" style="382" customWidth="1"/>
    <col min="7186" max="7186" width="8.7109375" style="382" customWidth="1"/>
    <col min="7187" max="7187" width="9.28515625" style="382" customWidth="1"/>
    <col min="7188" max="7424" width="9.140625" style="382"/>
    <col min="7425" max="7425" width="1.42578125" style="382" customWidth="1"/>
    <col min="7426" max="7426" width="3.42578125" style="382" customWidth="1"/>
    <col min="7427" max="7427" width="11.42578125" style="382" customWidth="1"/>
    <col min="7428" max="7428" width="7.28515625" style="382" customWidth="1"/>
    <col min="7429" max="7429" width="14" style="382" customWidth="1"/>
    <col min="7430" max="7430" width="6.42578125" style="382" customWidth="1"/>
    <col min="7431" max="7431" width="4.5703125" style="382" customWidth="1"/>
    <col min="7432" max="7432" width="6.140625" style="382" customWidth="1"/>
    <col min="7433" max="7434" width="4.7109375" style="382" customWidth="1"/>
    <col min="7435" max="7435" width="5.140625" style="382" customWidth="1"/>
    <col min="7436" max="7436" width="8.5703125" style="382" customWidth="1"/>
    <col min="7437" max="7437" width="9.5703125" style="382" customWidth="1"/>
    <col min="7438" max="7438" width="8.7109375" style="382" customWidth="1"/>
    <col min="7439" max="7439" width="9.28515625" style="382" customWidth="1"/>
    <col min="7440" max="7440" width="8.7109375" style="382" customWidth="1"/>
    <col min="7441" max="7441" width="9.28515625" style="382" customWidth="1"/>
    <col min="7442" max="7442" width="8.7109375" style="382" customWidth="1"/>
    <col min="7443" max="7443" width="9.28515625" style="382" customWidth="1"/>
    <col min="7444" max="7680" width="9.140625" style="382"/>
    <col min="7681" max="7681" width="1.42578125" style="382" customWidth="1"/>
    <col min="7682" max="7682" width="3.42578125" style="382" customWidth="1"/>
    <col min="7683" max="7683" width="11.42578125" style="382" customWidth="1"/>
    <col min="7684" max="7684" width="7.28515625" style="382" customWidth="1"/>
    <col min="7685" max="7685" width="14" style="382" customWidth="1"/>
    <col min="7686" max="7686" width="6.42578125" style="382" customWidth="1"/>
    <col min="7687" max="7687" width="4.5703125" style="382" customWidth="1"/>
    <col min="7688" max="7688" width="6.140625" style="382" customWidth="1"/>
    <col min="7689" max="7690" width="4.7109375" style="382" customWidth="1"/>
    <col min="7691" max="7691" width="5.140625" style="382" customWidth="1"/>
    <col min="7692" max="7692" width="8.5703125" style="382" customWidth="1"/>
    <col min="7693" max="7693" width="9.5703125" style="382" customWidth="1"/>
    <col min="7694" max="7694" width="8.7109375" style="382" customWidth="1"/>
    <col min="7695" max="7695" width="9.28515625" style="382" customWidth="1"/>
    <col min="7696" max="7696" width="8.7109375" style="382" customWidth="1"/>
    <col min="7697" max="7697" width="9.28515625" style="382" customWidth="1"/>
    <col min="7698" max="7698" width="8.7109375" style="382" customWidth="1"/>
    <col min="7699" max="7699" width="9.28515625" style="382" customWidth="1"/>
    <col min="7700" max="7936" width="9.140625" style="382"/>
    <col min="7937" max="7937" width="1.42578125" style="382" customWidth="1"/>
    <col min="7938" max="7938" width="3.42578125" style="382" customWidth="1"/>
    <col min="7939" max="7939" width="11.42578125" style="382" customWidth="1"/>
    <col min="7940" max="7940" width="7.28515625" style="382" customWidth="1"/>
    <col min="7941" max="7941" width="14" style="382" customWidth="1"/>
    <col min="7942" max="7942" width="6.42578125" style="382" customWidth="1"/>
    <col min="7943" max="7943" width="4.5703125" style="382" customWidth="1"/>
    <col min="7944" max="7944" width="6.140625" style="382" customWidth="1"/>
    <col min="7945" max="7946" width="4.7109375" style="382" customWidth="1"/>
    <col min="7947" max="7947" width="5.140625" style="382" customWidth="1"/>
    <col min="7948" max="7948" width="8.5703125" style="382" customWidth="1"/>
    <col min="7949" max="7949" width="9.5703125" style="382" customWidth="1"/>
    <col min="7950" max="7950" width="8.7109375" style="382" customWidth="1"/>
    <col min="7951" max="7951" width="9.28515625" style="382" customWidth="1"/>
    <col min="7952" max="7952" width="8.7109375" style="382" customWidth="1"/>
    <col min="7953" max="7953" width="9.28515625" style="382" customWidth="1"/>
    <col min="7954" max="7954" width="8.7109375" style="382" customWidth="1"/>
    <col min="7955" max="7955" width="9.28515625" style="382" customWidth="1"/>
    <col min="7956" max="8192" width="9.140625" style="382"/>
    <col min="8193" max="8193" width="1.42578125" style="382" customWidth="1"/>
    <col min="8194" max="8194" width="3.42578125" style="382" customWidth="1"/>
    <col min="8195" max="8195" width="11.42578125" style="382" customWidth="1"/>
    <col min="8196" max="8196" width="7.28515625" style="382" customWidth="1"/>
    <col min="8197" max="8197" width="14" style="382" customWidth="1"/>
    <col min="8198" max="8198" width="6.42578125" style="382" customWidth="1"/>
    <col min="8199" max="8199" width="4.5703125" style="382" customWidth="1"/>
    <col min="8200" max="8200" width="6.140625" style="382" customWidth="1"/>
    <col min="8201" max="8202" width="4.7109375" style="382" customWidth="1"/>
    <col min="8203" max="8203" width="5.140625" style="382" customWidth="1"/>
    <col min="8204" max="8204" width="8.5703125" style="382" customWidth="1"/>
    <col min="8205" max="8205" width="9.5703125" style="382" customWidth="1"/>
    <col min="8206" max="8206" width="8.7109375" style="382" customWidth="1"/>
    <col min="8207" max="8207" width="9.28515625" style="382" customWidth="1"/>
    <col min="8208" max="8208" width="8.7109375" style="382" customWidth="1"/>
    <col min="8209" max="8209" width="9.28515625" style="382" customWidth="1"/>
    <col min="8210" max="8210" width="8.7109375" style="382" customWidth="1"/>
    <col min="8211" max="8211" width="9.28515625" style="382" customWidth="1"/>
    <col min="8212" max="8448" width="9.140625" style="382"/>
    <col min="8449" max="8449" width="1.42578125" style="382" customWidth="1"/>
    <col min="8450" max="8450" width="3.42578125" style="382" customWidth="1"/>
    <col min="8451" max="8451" width="11.42578125" style="382" customWidth="1"/>
    <col min="8452" max="8452" width="7.28515625" style="382" customWidth="1"/>
    <col min="8453" max="8453" width="14" style="382" customWidth="1"/>
    <col min="8454" max="8454" width="6.42578125" style="382" customWidth="1"/>
    <col min="8455" max="8455" width="4.5703125" style="382" customWidth="1"/>
    <col min="8456" max="8456" width="6.140625" style="382" customWidth="1"/>
    <col min="8457" max="8458" width="4.7109375" style="382" customWidth="1"/>
    <col min="8459" max="8459" width="5.140625" style="382" customWidth="1"/>
    <col min="8460" max="8460" width="8.5703125" style="382" customWidth="1"/>
    <col min="8461" max="8461" width="9.5703125" style="382" customWidth="1"/>
    <col min="8462" max="8462" width="8.7109375" style="382" customWidth="1"/>
    <col min="8463" max="8463" width="9.28515625" style="382" customWidth="1"/>
    <col min="8464" max="8464" width="8.7109375" style="382" customWidth="1"/>
    <col min="8465" max="8465" width="9.28515625" style="382" customWidth="1"/>
    <col min="8466" max="8466" width="8.7109375" style="382" customWidth="1"/>
    <col min="8467" max="8467" width="9.28515625" style="382" customWidth="1"/>
    <col min="8468" max="8704" width="9.140625" style="382"/>
    <col min="8705" max="8705" width="1.42578125" style="382" customWidth="1"/>
    <col min="8706" max="8706" width="3.42578125" style="382" customWidth="1"/>
    <col min="8707" max="8707" width="11.42578125" style="382" customWidth="1"/>
    <col min="8708" max="8708" width="7.28515625" style="382" customWidth="1"/>
    <col min="8709" max="8709" width="14" style="382" customWidth="1"/>
    <col min="8710" max="8710" width="6.42578125" style="382" customWidth="1"/>
    <col min="8711" max="8711" width="4.5703125" style="382" customWidth="1"/>
    <col min="8712" max="8712" width="6.140625" style="382" customWidth="1"/>
    <col min="8713" max="8714" width="4.7109375" style="382" customWidth="1"/>
    <col min="8715" max="8715" width="5.140625" style="382" customWidth="1"/>
    <col min="8716" max="8716" width="8.5703125" style="382" customWidth="1"/>
    <col min="8717" max="8717" width="9.5703125" style="382" customWidth="1"/>
    <col min="8718" max="8718" width="8.7109375" style="382" customWidth="1"/>
    <col min="8719" max="8719" width="9.28515625" style="382" customWidth="1"/>
    <col min="8720" max="8720" width="8.7109375" style="382" customWidth="1"/>
    <col min="8721" max="8721" width="9.28515625" style="382" customWidth="1"/>
    <col min="8722" max="8722" width="8.7109375" style="382" customWidth="1"/>
    <col min="8723" max="8723" width="9.28515625" style="382" customWidth="1"/>
    <col min="8724" max="8960" width="9.140625" style="382"/>
    <col min="8961" max="8961" width="1.42578125" style="382" customWidth="1"/>
    <col min="8962" max="8962" width="3.42578125" style="382" customWidth="1"/>
    <col min="8963" max="8963" width="11.42578125" style="382" customWidth="1"/>
    <col min="8964" max="8964" width="7.28515625" style="382" customWidth="1"/>
    <col min="8965" max="8965" width="14" style="382" customWidth="1"/>
    <col min="8966" max="8966" width="6.42578125" style="382" customWidth="1"/>
    <col min="8967" max="8967" width="4.5703125" style="382" customWidth="1"/>
    <col min="8968" max="8968" width="6.140625" style="382" customWidth="1"/>
    <col min="8969" max="8970" width="4.7109375" style="382" customWidth="1"/>
    <col min="8971" max="8971" width="5.140625" style="382" customWidth="1"/>
    <col min="8972" max="8972" width="8.5703125" style="382" customWidth="1"/>
    <col min="8973" max="8973" width="9.5703125" style="382" customWidth="1"/>
    <col min="8974" max="8974" width="8.7109375" style="382" customWidth="1"/>
    <col min="8975" max="8975" width="9.28515625" style="382" customWidth="1"/>
    <col min="8976" max="8976" width="8.7109375" style="382" customWidth="1"/>
    <col min="8977" max="8977" width="9.28515625" style="382" customWidth="1"/>
    <col min="8978" max="8978" width="8.7109375" style="382" customWidth="1"/>
    <col min="8979" max="8979" width="9.28515625" style="382" customWidth="1"/>
    <col min="8980" max="9216" width="9.140625" style="382"/>
    <col min="9217" max="9217" width="1.42578125" style="382" customWidth="1"/>
    <col min="9218" max="9218" width="3.42578125" style="382" customWidth="1"/>
    <col min="9219" max="9219" width="11.42578125" style="382" customWidth="1"/>
    <col min="9220" max="9220" width="7.28515625" style="382" customWidth="1"/>
    <col min="9221" max="9221" width="14" style="382" customWidth="1"/>
    <col min="9222" max="9222" width="6.42578125" style="382" customWidth="1"/>
    <col min="9223" max="9223" width="4.5703125" style="382" customWidth="1"/>
    <col min="9224" max="9224" width="6.140625" style="382" customWidth="1"/>
    <col min="9225" max="9226" width="4.7109375" style="382" customWidth="1"/>
    <col min="9227" max="9227" width="5.140625" style="382" customWidth="1"/>
    <col min="9228" max="9228" width="8.5703125" style="382" customWidth="1"/>
    <col min="9229" max="9229" width="9.5703125" style="382" customWidth="1"/>
    <col min="9230" max="9230" width="8.7109375" style="382" customWidth="1"/>
    <col min="9231" max="9231" width="9.28515625" style="382" customWidth="1"/>
    <col min="9232" max="9232" width="8.7109375" style="382" customWidth="1"/>
    <col min="9233" max="9233" width="9.28515625" style="382" customWidth="1"/>
    <col min="9234" max="9234" width="8.7109375" style="382" customWidth="1"/>
    <col min="9235" max="9235" width="9.28515625" style="382" customWidth="1"/>
    <col min="9236" max="9472" width="9.140625" style="382"/>
    <col min="9473" max="9473" width="1.42578125" style="382" customWidth="1"/>
    <col min="9474" max="9474" width="3.42578125" style="382" customWidth="1"/>
    <col min="9475" max="9475" width="11.42578125" style="382" customWidth="1"/>
    <col min="9476" max="9476" width="7.28515625" style="382" customWidth="1"/>
    <col min="9477" max="9477" width="14" style="382" customWidth="1"/>
    <col min="9478" max="9478" width="6.42578125" style="382" customWidth="1"/>
    <col min="9479" max="9479" width="4.5703125" style="382" customWidth="1"/>
    <col min="9480" max="9480" width="6.140625" style="382" customWidth="1"/>
    <col min="9481" max="9482" width="4.7109375" style="382" customWidth="1"/>
    <col min="9483" max="9483" width="5.140625" style="382" customWidth="1"/>
    <col min="9484" max="9484" width="8.5703125" style="382" customWidth="1"/>
    <col min="9485" max="9485" width="9.5703125" style="382" customWidth="1"/>
    <col min="9486" max="9486" width="8.7109375" style="382" customWidth="1"/>
    <col min="9487" max="9487" width="9.28515625" style="382" customWidth="1"/>
    <col min="9488" max="9488" width="8.7109375" style="382" customWidth="1"/>
    <col min="9489" max="9489" width="9.28515625" style="382" customWidth="1"/>
    <col min="9490" max="9490" width="8.7109375" style="382" customWidth="1"/>
    <col min="9491" max="9491" width="9.28515625" style="382" customWidth="1"/>
    <col min="9492" max="9728" width="9.140625" style="382"/>
    <col min="9729" max="9729" width="1.42578125" style="382" customWidth="1"/>
    <col min="9730" max="9730" width="3.42578125" style="382" customWidth="1"/>
    <col min="9731" max="9731" width="11.42578125" style="382" customWidth="1"/>
    <col min="9732" max="9732" width="7.28515625" style="382" customWidth="1"/>
    <col min="9733" max="9733" width="14" style="382" customWidth="1"/>
    <col min="9734" max="9734" width="6.42578125" style="382" customWidth="1"/>
    <col min="9735" max="9735" width="4.5703125" style="382" customWidth="1"/>
    <col min="9736" max="9736" width="6.140625" style="382" customWidth="1"/>
    <col min="9737" max="9738" width="4.7109375" style="382" customWidth="1"/>
    <col min="9739" max="9739" width="5.140625" style="382" customWidth="1"/>
    <col min="9740" max="9740" width="8.5703125" style="382" customWidth="1"/>
    <col min="9741" max="9741" width="9.5703125" style="382" customWidth="1"/>
    <col min="9742" max="9742" width="8.7109375" style="382" customWidth="1"/>
    <col min="9743" max="9743" width="9.28515625" style="382" customWidth="1"/>
    <col min="9744" max="9744" width="8.7109375" style="382" customWidth="1"/>
    <col min="9745" max="9745" width="9.28515625" style="382" customWidth="1"/>
    <col min="9746" max="9746" width="8.7109375" style="382" customWidth="1"/>
    <col min="9747" max="9747" width="9.28515625" style="382" customWidth="1"/>
    <col min="9748" max="9984" width="9.140625" style="382"/>
    <col min="9985" max="9985" width="1.42578125" style="382" customWidth="1"/>
    <col min="9986" max="9986" width="3.42578125" style="382" customWidth="1"/>
    <col min="9987" max="9987" width="11.42578125" style="382" customWidth="1"/>
    <col min="9988" max="9988" width="7.28515625" style="382" customWidth="1"/>
    <col min="9989" max="9989" width="14" style="382" customWidth="1"/>
    <col min="9990" max="9990" width="6.42578125" style="382" customWidth="1"/>
    <col min="9991" max="9991" width="4.5703125" style="382" customWidth="1"/>
    <col min="9992" max="9992" width="6.140625" style="382" customWidth="1"/>
    <col min="9993" max="9994" width="4.7109375" style="382" customWidth="1"/>
    <col min="9995" max="9995" width="5.140625" style="382" customWidth="1"/>
    <col min="9996" max="9996" width="8.5703125" style="382" customWidth="1"/>
    <col min="9997" max="9997" width="9.5703125" style="382" customWidth="1"/>
    <col min="9998" max="9998" width="8.7109375" style="382" customWidth="1"/>
    <col min="9999" max="9999" width="9.28515625" style="382" customWidth="1"/>
    <col min="10000" max="10000" width="8.7109375" style="382" customWidth="1"/>
    <col min="10001" max="10001" width="9.28515625" style="382" customWidth="1"/>
    <col min="10002" max="10002" width="8.7109375" style="382" customWidth="1"/>
    <col min="10003" max="10003" width="9.28515625" style="382" customWidth="1"/>
    <col min="10004" max="10240" width="9.140625" style="382"/>
    <col min="10241" max="10241" width="1.42578125" style="382" customWidth="1"/>
    <col min="10242" max="10242" width="3.42578125" style="382" customWidth="1"/>
    <col min="10243" max="10243" width="11.42578125" style="382" customWidth="1"/>
    <col min="10244" max="10244" width="7.28515625" style="382" customWidth="1"/>
    <col min="10245" max="10245" width="14" style="382" customWidth="1"/>
    <col min="10246" max="10246" width="6.42578125" style="382" customWidth="1"/>
    <col min="10247" max="10247" width="4.5703125" style="382" customWidth="1"/>
    <col min="10248" max="10248" width="6.140625" style="382" customWidth="1"/>
    <col min="10249" max="10250" width="4.7109375" style="382" customWidth="1"/>
    <col min="10251" max="10251" width="5.140625" style="382" customWidth="1"/>
    <col min="10252" max="10252" width="8.5703125" style="382" customWidth="1"/>
    <col min="10253" max="10253" width="9.5703125" style="382" customWidth="1"/>
    <col min="10254" max="10254" width="8.7109375" style="382" customWidth="1"/>
    <col min="10255" max="10255" width="9.28515625" style="382" customWidth="1"/>
    <col min="10256" max="10256" width="8.7109375" style="382" customWidth="1"/>
    <col min="10257" max="10257" width="9.28515625" style="382" customWidth="1"/>
    <col min="10258" max="10258" width="8.7109375" style="382" customWidth="1"/>
    <col min="10259" max="10259" width="9.28515625" style="382" customWidth="1"/>
    <col min="10260" max="10496" width="9.140625" style="382"/>
    <col min="10497" max="10497" width="1.42578125" style="382" customWidth="1"/>
    <col min="10498" max="10498" width="3.42578125" style="382" customWidth="1"/>
    <col min="10499" max="10499" width="11.42578125" style="382" customWidth="1"/>
    <col min="10500" max="10500" width="7.28515625" style="382" customWidth="1"/>
    <col min="10501" max="10501" width="14" style="382" customWidth="1"/>
    <col min="10502" max="10502" width="6.42578125" style="382" customWidth="1"/>
    <col min="10503" max="10503" width="4.5703125" style="382" customWidth="1"/>
    <col min="10504" max="10504" width="6.140625" style="382" customWidth="1"/>
    <col min="10505" max="10506" width="4.7109375" style="382" customWidth="1"/>
    <col min="10507" max="10507" width="5.140625" style="382" customWidth="1"/>
    <col min="10508" max="10508" width="8.5703125" style="382" customWidth="1"/>
    <col min="10509" max="10509" width="9.5703125" style="382" customWidth="1"/>
    <col min="10510" max="10510" width="8.7109375" style="382" customWidth="1"/>
    <col min="10511" max="10511" width="9.28515625" style="382" customWidth="1"/>
    <col min="10512" max="10512" width="8.7109375" style="382" customWidth="1"/>
    <col min="10513" max="10513" width="9.28515625" style="382" customWidth="1"/>
    <col min="10514" max="10514" width="8.7109375" style="382" customWidth="1"/>
    <col min="10515" max="10515" width="9.28515625" style="382" customWidth="1"/>
    <col min="10516" max="10752" width="9.140625" style="382"/>
    <col min="10753" max="10753" width="1.42578125" style="382" customWidth="1"/>
    <col min="10754" max="10754" width="3.42578125" style="382" customWidth="1"/>
    <col min="10755" max="10755" width="11.42578125" style="382" customWidth="1"/>
    <col min="10756" max="10756" width="7.28515625" style="382" customWidth="1"/>
    <col min="10757" max="10757" width="14" style="382" customWidth="1"/>
    <col min="10758" max="10758" width="6.42578125" style="382" customWidth="1"/>
    <col min="10759" max="10759" width="4.5703125" style="382" customWidth="1"/>
    <col min="10760" max="10760" width="6.140625" style="382" customWidth="1"/>
    <col min="10761" max="10762" width="4.7109375" style="382" customWidth="1"/>
    <col min="10763" max="10763" width="5.140625" style="382" customWidth="1"/>
    <col min="10764" max="10764" width="8.5703125" style="382" customWidth="1"/>
    <col min="10765" max="10765" width="9.5703125" style="382" customWidth="1"/>
    <col min="10766" max="10766" width="8.7109375" style="382" customWidth="1"/>
    <col min="10767" max="10767" width="9.28515625" style="382" customWidth="1"/>
    <col min="10768" max="10768" width="8.7109375" style="382" customWidth="1"/>
    <col min="10769" max="10769" width="9.28515625" style="382" customWidth="1"/>
    <col min="10770" max="10770" width="8.7109375" style="382" customWidth="1"/>
    <col min="10771" max="10771" width="9.28515625" style="382" customWidth="1"/>
    <col min="10772" max="11008" width="9.140625" style="382"/>
    <col min="11009" max="11009" width="1.42578125" style="382" customWidth="1"/>
    <col min="11010" max="11010" width="3.42578125" style="382" customWidth="1"/>
    <col min="11011" max="11011" width="11.42578125" style="382" customWidth="1"/>
    <col min="11012" max="11012" width="7.28515625" style="382" customWidth="1"/>
    <col min="11013" max="11013" width="14" style="382" customWidth="1"/>
    <col min="11014" max="11014" width="6.42578125" style="382" customWidth="1"/>
    <col min="11015" max="11015" width="4.5703125" style="382" customWidth="1"/>
    <col min="11016" max="11016" width="6.140625" style="382" customWidth="1"/>
    <col min="11017" max="11018" width="4.7109375" style="382" customWidth="1"/>
    <col min="11019" max="11019" width="5.140625" style="382" customWidth="1"/>
    <col min="11020" max="11020" width="8.5703125" style="382" customWidth="1"/>
    <col min="11021" max="11021" width="9.5703125" style="382" customWidth="1"/>
    <col min="11022" max="11022" width="8.7109375" style="382" customWidth="1"/>
    <col min="11023" max="11023" width="9.28515625" style="382" customWidth="1"/>
    <col min="11024" max="11024" width="8.7109375" style="382" customWidth="1"/>
    <col min="11025" max="11025" width="9.28515625" style="382" customWidth="1"/>
    <col min="11026" max="11026" width="8.7109375" style="382" customWidth="1"/>
    <col min="11027" max="11027" width="9.28515625" style="382" customWidth="1"/>
    <col min="11028" max="11264" width="9.140625" style="382"/>
    <col min="11265" max="11265" width="1.42578125" style="382" customWidth="1"/>
    <col min="11266" max="11266" width="3.42578125" style="382" customWidth="1"/>
    <col min="11267" max="11267" width="11.42578125" style="382" customWidth="1"/>
    <col min="11268" max="11268" width="7.28515625" style="382" customWidth="1"/>
    <col min="11269" max="11269" width="14" style="382" customWidth="1"/>
    <col min="11270" max="11270" width="6.42578125" style="382" customWidth="1"/>
    <col min="11271" max="11271" width="4.5703125" style="382" customWidth="1"/>
    <col min="11272" max="11272" width="6.140625" style="382" customWidth="1"/>
    <col min="11273" max="11274" width="4.7109375" style="382" customWidth="1"/>
    <col min="11275" max="11275" width="5.140625" style="382" customWidth="1"/>
    <col min="11276" max="11276" width="8.5703125" style="382" customWidth="1"/>
    <col min="11277" max="11277" width="9.5703125" style="382" customWidth="1"/>
    <col min="11278" max="11278" width="8.7109375" style="382" customWidth="1"/>
    <col min="11279" max="11279" width="9.28515625" style="382" customWidth="1"/>
    <col min="11280" max="11280" width="8.7109375" style="382" customWidth="1"/>
    <col min="11281" max="11281" width="9.28515625" style="382" customWidth="1"/>
    <col min="11282" max="11282" width="8.7109375" style="382" customWidth="1"/>
    <col min="11283" max="11283" width="9.28515625" style="382" customWidth="1"/>
    <col min="11284" max="11520" width="9.140625" style="382"/>
    <col min="11521" max="11521" width="1.42578125" style="382" customWidth="1"/>
    <col min="11522" max="11522" width="3.42578125" style="382" customWidth="1"/>
    <col min="11523" max="11523" width="11.42578125" style="382" customWidth="1"/>
    <col min="11524" max="11524" width="7.28515625" style="382" customWidth="1"/>
    <col min="11525" max="11525" width="14" style="382" customWidth="1"/>
    <col min="11526" max="11526" width="6.42578125" style="382" customWidth="1"/>
    <col min="11527" max="11527" width="4.5703125" style="382" customWidth="1"/>
    <col min="11528" max="11528" width="6.140625" style="382" customWidth="1"/>
    <col min="11529" max="11530" width="4.7109375" style="382" customWidth="1"/>
    <col min="11531" max="11531" width="5.140625" style="382" customWidth="1"/>
    <col min="11532" max="11532" width="8.5703125" style="382" customWidth="1"/>
    <col min="11533" max="11533" width="9.5703125" style="382" customWidth="1"/>
    <col min="11534" max="11534" width="8.7109375" style="382" customWidth="1"/>
    <col min="11535" max="11535" width="9.28515625" style="382" customWidth="1"/>
    <col min="11536" max="11536" width="8.7109375" style="382" customWidth="1"/>
    <col min="11537" max="11537" width="9.28515625" style="382" customWidth="1"/>
    <col min="11538" max="11538" width="8.7109375" style="382" customWidth="1"/>
    <col min="11539" max="11539" width="9.28515625" style="382" customWidth="1"/>
    <col min="11540" max="11776" width="9.140625" style="382"/>
    <col min="11777" max="11777" width="1.42578125" style="382" customWidth="1"/>
    <col min="11778" max="11778" width="3.42578125" style="382" customWidth="1"/>
    <col min="11779" max="11779" width="11.42578125" style="382" customWidth="1"/>
    <col min="11780" max="11780" width="7.28515625" style="382" customWidth="1"/>
    <col min="11781" max="11781" width="14" style="382" customWidth="1"/>
    <col min="11782" max="11782" width="6.42578125" style="382" customWidth="1"/>
    <col min="11783" max="11783" width="4.5703125" style="382" customWidth="1"/>
    <col min="11784" max="11784" width="6.140625" style="382" customWidth="1"/>
    <col min="11785" max="11786" width="4.7109375" style="382" customWidth="1"/>
    <col min="11787" max="11787" width="5.140625" style="382" customWidth="1"/>
    <col min="11788" max="11788" width="8.5703125" style="382" customWidth="1"/>
    <col min="11789" max="11789" width="9.5703125" style="382" customWidth="1"/>
    <col min="11790" max="11790" width="8.7109375" style="382" customWidth="1"/>
    <col min="11791" max="11791" width="9.28515625" style="382" customWidth="1"/>
    <col min="11792" max="11792" width="8.7109375" style="382" customWidth="1"/>
    <col min="11793" max="11793" width="9.28515625" style="382" customWidth="1"/>
    <col min="11794" max="11794" width="8.7109375" style="382" customWidth="1"/>
    <col min="11795" max="11795" width="9.28515625" style="382" customWidth="1"/>
    <col min="11796" max="12032" width="9.140625" style="382"/>
    <col min="12033" max="12033" width="1.42578125" style="382" customWidth="1"/>
    <col min="12034" max="12034" width="3.42578125" style="382" customWidth="1"/>
    <col min="12035" max="12035" width="11.42578125" style="382" customWidth="1"/>
    <col min="12036" max="12036" width="7.28515625" style="382" customWidth="1"/>
    <col min="12037" max="12037" width="14" style="382" customWidth="1"/>
    <col min="12038" max="12038" width="6.42578125" style="382" customWidth="1"/>
    <col min="12039" max="12039" width="4.5703125" style="382" customWidth="1"/>
    <col min="12040" max="12040" width="6.140625" style="382" customWidth="1"/>
    <col min="12041" max="12042" width="4.7109375" style="382" customWidth="1"/>
    <col min="12043" max="12043" width="5.140625" style="382" customWidth="1"/>
    <col min="12044" max="12044" width="8.5703125" style="382" customWidth="1"/>
    <col min="12045" max="12045" width="9.5703125" style="382" customWidth="1"/>
    <col min="12046" max="12046" width="8.7109375" style="382" customWidth="1"/>
    <col min="12047" max="12047" width="9.28515625" style="382" customWidth="1"/>
    <col min="12048" max="12048" width="8.7109375" style="382" customWidth="1"/>
    <col min="12049" max="12049" width="9.28515625" style="382" customWidth="1"/>
    <col min="12050" max="12050" width="8.7109375" style="382" customWidth="1"/>
    <col min="12051" max="12051" width="9.28515625" style="382" customWidth="1"/>
    <col min="12052" max="12288" width="9.140625" style="382"/>
    <col min="12289" max="12289" width="1.42578125" style="382" customWidth="1"/>
    <col min="12290" max="12290" width="3.42578125" style="382" customWidth="1"/>
    <col min="12291" max="12291" width="11.42578125" style="382" customWidth="1"/>
    <col min="12292" max="12292" width="7.28515625" style="382" customWidth="1"/>
    <col min="12293" max="12293" width="14" style="382" customWidth="1"/>
    <col min="12294" max="12294" width="6.42578125" style="382" customWidth="1"/>
    <col min="12295" max="12295" width="4.5703125" style="382" customWidth="1"/>
    <col min="12296" max="12296" width="6.140625" style="382" customWidth="1"/>
    <col min="12297" max="12298" width="4.7109375" style="382" customWidth="1"/>
    <col min="12299" max="12299" width="5.140625" style="382" customWidth="1"/>
    <col min="12300" max="12300" width="8.5703125" style="382" customWidth="1"/>
    <col min="12301" max="12301" width="9.5703125" style="382" customWidth="1"/>
    <col min="12302" max="12302" width="8.7109375" style="382" customWidth="1"/>
    <col min="12303" max="12303" width="9.28515625" style="382" customWidth="1"/>
    <col min="12304" max="12304" width="8.7109375" style="382" customWidth="1"/>
    <col min="12305" max="12305" width="9.28515625" style="382" customWidth="1"/>
    <col min="12306" max="12306" width="8.7109375" style="382" customWidth="1"/>
    <col min="12307" max="12307" width="9.28515625" style="382" customWidth="1"/>
    <col min="12308" max="12544" width="9.140625" style="382"/>
    <col min="12545" max="12545" width="1.42578125" style="382" customWidth="1"/>
    <col min="12546" max="12546" width="3.42578125" style="382" customWidth="1"/>
    <col min="12547" max="12547" width="11.42578125" style="382" customWidth="1"/>
    <col min="12548" max="12548" width="7.28515625" style="382" customWidth="1"/>
    <col min="12549" max="12549" width="14" style="382" customWidth="1"/>
    <col min="12550" max="12550" width="6.42578125" style="382" customWidth="1"/>
    <col min="12551" max="12551" width="4.5703125" style="382" customWidth="1"/>
    <col min="12552" max="12552" width="6.140625" style="382" customWidth="1"/>
    <col min="12553" max="12554" width="4.7109375" style="382" customWidth="1"/>
    <col min="12555" max="12555" width="5.140625" style="382" customWidth="1"/>
    <col min="12556" max="12556" width="8.5703125" style="382" customWidth="1"/>
    <col min="12557" max="12557" width="9.5703125" style="382" customWidth="1"/>
    <col min="12558" max="12558" width="8.7109375" style="382" customWidth="1"/>
    <col min="12559" max="12559" width="9.28515625" style="382" customWidth="1"/>
    <col min="12560" max="12560" width="8.7109375" style="382" customWidth="1"/>
    <col min="12561" max="12561" width="9.28515625" style="382" customWidth="1"/>
    <col min="12562" max="12562" width="8.7109375" style="382" customWidth="1"/>
    <col min="12563" max="12563" width="9.28515625" style="382" customWidth="1"/>
    <col min="12564" max="12800" width="9.140625" style="382"/>
    <col min="12801" max="12801" width="1.42578125" style="382" customWidth="1"/>
    <col min="12802" max="12802" width="3.42578125" style="382" customWidth="1"/>
    <col min="12803" max="12803" width="11.42578125" style="382" customWidth="1"/>
    <col min="12804" max="12804" width="7.28515625" style="382" customWidth="1"/>
    <col min="12805" max="12805" width="14" style="382" customWidth="1"/>
    <col min="12806" max="12806" width="6.42578125" style="382" customWidth="1"/>
    <col min="12807" max="12807" width="4.5703125" style="382" customWidth="1"/>
    <col min="12808" max="12808" width="6.140625" style="382" customWidth="1"/>
    <col min="12809" max="12810" width="4.7109375" style="382" customWidth="1"/>
    <col min="12811" max="12811" width="5.140625" style="382" customWidth="1"/>
    <col min="12812" max="12812" width="8.5703125" style="382" customWidth="1"/>
    <col min="12813" max="12813" width="9.5703125" style="382" customWidth="1"/>
    <col min="12814" max="12814" width="8.7109375" style="382" customWidth="1"/>
    <col min="12815" max="12815" width="9.28515625" style="382" customWidth="1"/>
    <col min="12816" max="12816" width="8.7109375" style="382" customWidth="1"/>
    <col min="12817" max="12817" width="9.28515625" style="382" customWidth="1"/>
    <col min="12818" max="12818" width="8.7109375" style="382" customWidth="1"/>
    <col min="12819" max="12819" width="9.28515625" style="382" customWidth="1"/>
    <col min="12820" max="13056" width="9.140625" style="382"/>
    <col min="13057" max="13057" width="1.42578125" style="382" customWidth="1"/>
    <col min="13058" max="13058" width="3.42578125" style="382" customWidth="1"/>
    <col min="13059" max="13059" width="11.42578125" style="382" customWidth="1"/>
    <col min="13060" max="13060" width="7.28515625" style="382" customWidth="1"/>
    <col min="13061" max="13061" width="14" style="382" customWidth="1"/>
    <col min="13062" max="13062" width="6.42578125" style="382" customWidth="1"/>
    <col min="13063" max="13063" width="4.5703125" style="382" customWidth="1"/>
    <col min="13064" max="13064" width="6.140625" style="382" customWidth="1"/>
    <col min="13065" max="13066" width="4.7109375" style="382" customWidth="1"/>
    <col min="13067" max="13067" width="5.140625" style="382" customWidth="1"/>
    <col min="13068" max="13068" width="8.5703125" style="382" customWidth="1"/>
    <col min="13069" max="13069" width="9.5703125" style="382" customWidth="1"/>
    <col min="13070" max="13070" width="8.7109375" style="382" customWidth="1"/>
    <col min="13071" max="13071" width="9.28515625" style="382" customWidth="1"/>
    <col min="13072" max="13072" width="8.7109375" style="382" customWidth="1"/>
    <col min="13073" max="13073" width="9.28515625" style="382" customWidth="1"/>
    <col min="13074" max="13074" width="8.7109375" style="382" customWidth="1"/>
    <col min="13075" max="13075" width="9.28515625" style="382" customWidth="1"/>
    <col min="13076" max="13312" width="9.140625" style="382"/>
    <col min="13313" max="13313" width="1.42578125" style="382" customWidth="1"/>
    <col min="13314" max="13314" width="3.42578125" style="382" customWidth="1"/>
    <col min="13315" max="13315" width="11.42578125" style="382" customWidth="1"/>
    <col min="13316" max="13316" width="7.28515625" style="382" customWidth="1"/>
    <col min="13317" max="13317" width="14" style="382" customWidth="1"/>
    <col min="13318" max="13318" width="6.42578125" style="382" customWidth="1"/>
    <col min="13319" max="13319" width="4.5703125" style="382" customWidth="1"/>
    <col min="13320" max="13320" width="6.140625" style="382" customWidth="1"/>
    <col min="13321" max="13322" width="4.7109375" style="382" customWidth="1"/>
    <col min="13323" max="13323" width="5.140625" style="382" customWidth="1"/>
    <col min="13324" max="13324" width="8.5703125" style="382" customWidth="1"/>
    <col min="13325" max="13325" width="9.5703125" style="382" customWidth="1"/>
    <col min="13326" max="13326" width="8.7109375" style="382" customWidth="1"/>
    <col min="13327" max="13327" width="9.28515625" style="382" customWidth="1"/>
    <col min="13328" max="13328" width="8.7109375" style="382" customWidth="1"/>
    <col min="13329" max="13329" width="9.28515625" style="382" customWidth="1"/>
    <col min="13330" max="13330" width="8.7109375" style="382" customWidth="1"/>
    <col min="13331" max="13331" width="9.28515625" style="382" customWidth="1"/>
    <col min="13332" max="13568" width="9.140625" style="382"/>
    <col min="13569" max="13569" width="1.42578125" style="382" customWidth="1"/>
    <col min="13570" max="13570" width="3.42578125" style="382" customWidth="1"/>
    <col min="13571" max="13571" width="11.42578125" style="382" customWidth="1"/>
    <col min="13572" max="13572" width="7.28515625" style="382" customWidth="1"/>
    <col min="13573" max="13573" width="14" style="382" customWidth="1"/>
    <col min="13574" max="13574" width="6.42578125" style="382" customWidth="1"/>
    <col min="13575" max="13575" width="4.5703125" style="382" customWidth="1"/>
    <col min="13576" max="13576" width="6.140625" style="382" customWidth="1"/>
    <col min="13577" max="13578" width="4.7109375" style="382" customWidth="1"/>
    <col min="13579" max="13579" width="5.140625" style="382" customWidth="1"/>
    <col min="13580" max="13580" width="8.5703125" style="382" customWidth="1"/>
    <col min="13581" max="13581" width="9.5703125" style="382" customWidth="1"/>
    <col min="13582" max="13582" width="8.7109375" style="382" customWidth="1"/>
    <col min="13583" max="13583" width="9.28515625" style="382" customWidth="1"/>
    <col min="13584" max="13584" width="8.7109375" style="382" customWidth="1"/>
    <col min="13585" max="13585" width="9.28515625" style="382" customWidth="1"/>
    <col min="13586" max="13586" width="8.7109375" style="382" customWidth="1"/>
    <col min="13587" max="13587" width="9.28515625" style="382" customWidth="1"/>
    <col min="13588" max="13824" width="9.140625" style="382"/>
    <col min="13825" max="13825" width="1.42578125" style="382" customWidth="1"/>
    <col min="13826" max="13826" width="3.42578125" style="382" customWidth="1"/>
    <col min="13827" max="13827" width="11.42578125" style="382" customWidth="1"/>
    <col min="13828" max="13828" width="7.28515625" style="382" customWidth="1"/>
    <col min="13829" max="13829" width="14" style="382" customWidth="1"/>
    <col min="13830" max="13830" width="6.42578125" style="382" customWidth="1"/>
    <col min="13831" max="13831" width="4.5703125" style="382" customWidth="1"/>
    <col min="13832" max="13832" width="6.140625" style="382" customWidth="1"/>
    <col min="13833" max="13834" width="4.7109375" style="382" customWidth="1"/>
    <col min="13835" max="13835" width="5.140625" style="382" customWidth="1"/>
    <col min="13836" max="13836" width="8.5703125" style="382" customWidth="1"/>
    <col min="13837" max="13837" width="9.5703125" style="382" customWidth="1"/>
    <col min="13838" max="13838" width="8.7109375" style="382" customWidth="1"/>
    <col min="13839" max="13839" width="9.28515625" style="382" customWidth="1"/>
    <col min="13840" max="13840" width="8.7109375" style="382" customWidth="1"/>
    <col min="13841" max="13841" width="9.28515625" style="382" customWidth="1"/>
    <col min="13842" max="13842" width="8.7109375" style="382" customWidth="1"/>
    <col min="13843" max="13843" width="9.28515625" style="382" customWidth="1"/>
    <col min="13844" max="14080" width="9.140625" style="382"/>
    <col min="14081" max="14081" width="1.42578125" style="382" customWidth="1"/>
    <col min="14082" max="14082" width="3.42578125" style="382" customWidth="1"/>
    <col min="14083" max="14083" width="11.42578125" style="382" customWidth="1"/>
    <col min="14084" max="14084" width="7.28515625" style="382" customWidth="1"/>
    <col min="14085" max="14085" width="14" style="382" customWidth="1"/>
    <col min="14086" max="14086" width="6.42578125" style="382" customWidth="1"/>
    <col min="14087" max="14087" width="4.5703125" style="382" customWidth="1"/>
    <col min="14088" max="14088" width="6.140625" style="382" customWidth="1"/>
    <col min="14089" max="14090" width="4.7109375" style="382" customWidth="1"/>
    <col min="14091" max="14091" width="5.140625" style="382" customWidth="1"/>
    <col min="14092" max="14092" width="8.5703125" style="382" customWidth="1"/>
    <col min="14093" max="14093" width="9.5703125" style="382" customWidth="1"/>
    <col min="14094" max="14094" width="8.7109375" style="382" customWidth="1"/>
    <col min="14095" max="14095" width="9.28515625" style="382" customWidth="1"/>
    <col min="14096" max="14096" width="8.7109375" style="382" customWidth="1"/>
    <col min="14097" max="14097" width="9.28515625" style="382" customWidth="1"/>
    <col min="14098" max="14098" width="8.7109375" style="382" customWidth="1"/>
    <col min="14099" max="14099" width="9.28515625" style="382" customWidth="1"/>
    <col min="14100" max="14336" width="9.140625" style="382"/>
    <col min="14337" max="14337" width="1.42578125" style="382" customWidth="1"/>
    <col min="14338" max="14338" width="3.42578125" style="382" customWidth="1"/>
    <col min="14339" max="14339" width="11.42578125" style="382" customWidth="1"/>
    <col min="14340" max="14340" width="7.28515625" style="382" customWidth="1"/>
    <col min="14341" max="14341" width="14" style="382" customWidth="1"/>
    <col min="14342" max="14342" width="6.42578125" style="382" customWidth="1"/>
    <col min="14343" max="14343" width="4.5703125" style="382" customWidth="1"/>
    <col min="14344" max="14344" width="6.140625" style="382" customWidth="1"/>
    <col min="14345" max="14346" width="4.7109375" style="382" customWidth="1"/>
    <col min="14347" max="14347" width="5.140625" style="382" customWidth="1"/>
    <col min="14348" max="14348" width="8.5703125" style="382" customWidth="1"/>
    <col min="14349" max="14349" width="9.5703125" style="382" customWidth="1"/>
    <col min="14350" max="14350" width="8.7109375" style="382" customWidth="1"/>
    <col min="14351" max="14351" width="9.28515625" style="382" customWidth="1"/>
    <col min="14352" max="14352" width="8.7109375" style="382" customWidth="1"/>
    <col min="14353" max="14353" width="9.28515625" style="382" customWidth="1"/>
    <col min="14354" max="14354" width="8.7109375" style="382" customWidth="1"/>
    <col min="14355" max="14355" width="9.28515625" style="382" customWidth="1"/>
    <col min="14356" max="14592" width="9.140625" style="382"/>
    <col min="14593" max="14593" width="1.42578125" style="382" customWidth="1"/>
    <col min="14594" max="14594" width="3.42578125" style="382" customWidth="1"/>
    <col min="14595" max="14595" width="11.42578125" style="382" customWidth="1"/>
    <col min="14596" max="14596" width="7.28515625" style="382" customWidth="1"/>
    <col min="14597" max="14597" width="14" style="382" customWidth="1"/>
    <col min="14598" max="14598" width="6.42578125" style="382" customWidth="1"/>
    <col min="14599" max="14599" width="4.5703125" style="382" customWidth="1"/>
    <col min="14600" max="14600" width="6.140625" style="382" customWidth="1"/>
    <col min="14601" max="14602" width="4.7109375" style="382" customWidth="1"/>
    <col min="14603" max="14603" width="5.140625" style="382" customWidth="1"/>
    <col min="14604" max="14604" width="8.5703125" style="382" customWidth="1"/>
    <col min="14605" max="14605" width="9.5703125" style="382" customWidth="1"/>
    <col min="14606" max="14606" width="8.7109375" style="382" customWidth="1"/>
    <col min="14607" max="14607" width="9.28515625" style="382" customWidth="1"/>
    <col min="14608" max="14608" width="8.7109375" style="382" customWidth="1"/>
    <col min="14609" max="14609" width="9.28515625" style="382" customWidth="1"/>
    <col min="14610" max="14610" width="8.7109375" style="382" customWidth="1"/>
    <col min="14611" max="14611" width="9.28515625" style="382" customWidth="1"/>
    <col min="14612" max="14848" width="9.140625" style="382"/>
    <col min="14849" max="14849" width="1.42578125" style="382" customWidth="1"/>
    <col min="14850" max="14850" width="3.42578125" style="382" customWidth="1"/>
    <col min="14851" max="14851" width="11.42578125" style="382" customWidth="1"/>
    <col min="14852" max="14852" width="7.28515625" style="382" customWidth="1"/>
    <col min="14853" max="14853" width="14" style="382" customWidth="1"/>
    <col min="14854" max="14854" width="6.42578125" style="382" customWidth="1"/>
    <col min="14855" max="14855" width="4.5703125" style="382" customWidth="1"/>
    <col min="14856" max="14856" width="6.140625" style="382" customWidth="1"/>
    <col min="14857" max="14858" width="4.7109375" style="382" customWidth="1"/>
    <col min="14859" max="14859" width="5.140625" style="382" customWidth="1"/>
    <col min="14860" max="14860" width="8.5703125" style="382" customWidth="1"/>
    <col min="14861" max="14861" width="9.5703125" style="382" customWidth="1"/>
    <col min="14862" max="14862" width="8.7109375" style="382" customWidth="1"/>
    <col min="14863" max="14863" width="9.28515625" style="382" customWidth="1"/>
    <col min="14864" max="14864" width="8.7109375" style="382" customWidth="1"/>
    <col min="14865" max="14865" width="9.28515625" style="382" customWidth="1"/>
    <col min="14866" max="14866" width="8.7109375" style="382" customWidth="1"/>
    <col min="14867" max="14867" width="9.28515625" style="382" customWidth="1"/>
    <col min="14868" max="15104" width="9.140625" style="382"/>
    <col min="15105" max="15105" width="1.42578125" style="382" customWidth="1"/>
    <col min="15106" max="15106" width="3.42578125" style="382" customWidth="1"/>
    <col min="15107" max="15107" width="11.42578125" style="382" customWidth="1"/>
    <col min="15108" max="15108" width="7.28515625" style="382" customWidth="1"/>
    <col min="15109" max="15109" width="14" style="382" customWidth="1"/>
    <col min="15110" max="15110" width="6.42578125" style="382" customWidth="1"/>
    <col min="15111" max="15111" width="4.5703125" style="382" customWidth="1"/>
    <col min="15112" max="15112" width="6.140625" style="382" customWidth="1"/>
    <col min="15113" max="15114" width="4.7109375" style="382" customWidth="1"/>
    <col min="15115" max="15115" width="5.140625" style="382" customWidth="1"/>
    <col min="15116" max="15116" width="8.5703125" style="382" customWidth="1"/>
    <col min="15117" max="15117" width="9.5703125" style="382" customWidth="1"/>
    <col min="15118" max="15118" width="8.7109375" style="382" customWidth="1"/>
    <col min="15119" max="15119" width="9.28515625" style="382" customWidth="1"/>
    <col min="15120" max="15120" width="8.7109375" style="382" customWidth="1"/>
    <col min="15121" max="15121" width="9.28515625" style="382" customWidth="1"/>
    <col min="15122" max="15122" width="8.7109375" style="382" customWidth="1"/>
    <col min="15123" max="15123" width="9.28515625" style="382" customWidth="1"/>
    <col min="15124" max="15360" width="9.140625" style="382"/>
    <col min="15361" max="15361" width="1.42578125" style="382" customWidth="1"/>
    <col min="15362" max="15362" width="3.42578125" style="382" customWidth="1"/>
    <col min="15363" max="15363" width="11.42578125" style="382" customWidth="1"/>
    <col min="15364" max="15364" width="7.28515625" style="382" customWidth="1"/>
    <col min="15365" max="15365" width="14" style="382" customWidth="1"/>
    <col min="15366" max="15366" width="6.42578125" style="382" customWidth="1"/>
    <col min="15367" max="15367" width="4.5703125" style="382" customWidth="1"/>
    <col min="15368" max="15368" width="6.140625" style="382" customWidth="1"/>
    <col min="15369" max="15370" width="4.7109375" style="382" customWidth="1"/>
    <col min="15371" max="15371" width="5.140625" style="382" customWidth="1"/>
    <col min="15372" max="15372" width="8.5703125" style="382" customWidth="1"/>
    <col min="15373" max="15373" width="9.5703125" style="382" customWidth="1"/>
    <col min="15374" max="15374" width="8.7109375" style="382" customWidth="1"/>
    <col min="15375" max="15375" width="9.28515625" style="382" customWidth="1"/>
    <col min="15376" max="15376" width="8.7109375" style="382" customWidth="1"/>
    <col min="15377" max="15377" width="9.28515625" style="382" customWidth="1"/>
    <col min="15378" max="15378" width="8.7109375" style="382" customWidth="1"/>
    <col min="15379" max="15379" width="9.28515625" style="382" customWidth="1"/>
    <col min="15380" max="15616" width="9.140625" style="382"/>
    <col min="15617" max="15617" width="1.42578125" style="382" customWidth="1"/>
    <col min="15618" max="15618" width="3.42578125" style="382" customWidth="1"/>
    <col min="15619" max="15619" width="11.42578125" style="382" customWidth="1"/>
    <col min="15620" max="15620" width="7.28515625" style="382" customWidth="1"/>
    <col min="15621" max="15621" width="14" style="382" customWidth="1"/>
    <col min="15622" max="15622" width="6.42578125" style="382" customWidth="1"/>
    <col min="15623" max="15623" width="4.5703125" style="382" customWidth="1"/>
    <col min="15624" max="15624" width="6.140625" style="382" customWidth="1"/>
    <col min="15625" max="15626" width="4.7109375" style="382" customWidth="1"/>
    <col min="15627" max="15627" width="5.140625" style="382" customWidth="1"/>
    <col min="15628" max="15628" width="8.5703125" style="382" customWidth="1"/>
    <col min="15629" max="15629" width="9.5703125" style="382" customWidth="1"/>
    <col min="15630" max="15630" width="8.7109375" style="382" customWidth="1"/>
    <col min="15631" max="15631" width="9.28515625" style="382" customWidth="1"/>
    <col min="15632" max="15632" width="8.7109375" style="382" customWidth="1"/>
    <col min="15633" max="15633" width="9.28515625" style="382" customWidth="1"/>
    <col min="15634" max="15634" width="8.7109375" style="382" customWidth="1"/>
    <col min="15635" max="15635" width="9.28515625" style="382" customWidth="1"/>
    <col min="15636" max="15872" width="9.140625" style="382"/>
    <col min="15873" max="15873" width="1.42578125" style="382" customWidth="1"/>
    <col min="15874" max="15874" width="3.42578125" style="382" customWidth="1"/>
    <col min="15875" max="15875" width="11.42578125" style="382" customWidth="1"/>
    <col min="15876" max="15876" width="7.28515625" style="382" customWidth="1"/>
    <col min="15877" max="15877" width="14" style="382" customWidth="1"/>
    <col min="15878" max="15878" width="6.42578125" style="382" customWidth="1"/>
    <col min="15879" max="15879" width="4.5703125" style="382" customWidth="1"/>
    <col min="15880" max="15880" width="6.140625" style="382" customWidth="1"/>
    <col min="15881" max="15882" width="4.7109375" style="382" customWidth="1"/>
    <col min="15883" max="15883" width="5.140625" style="382" customWidth="1"/>
    <col min="15884" max="15884" width="8.5703125" style="382" customWidth="1"/>
    <col min="15885" max="15885" width="9.5703125" style="382" customWidth="1"/>
    <col min="15886" max="15886" width="8.7109375" style="382" customWidth="1"/>
    <col min="15887" max="15887" width="9.28515625" style="382" customWidth="1"/>
    <col min="15888" max="15888" width="8.7109375" style="382" customWidth="1"/>
    <col min="15889" max="15889" width="9.28515625" style="382" customWidth="1"/>
    <col min="15890" max="15890" width="8.7109375" style="382" customWidth="1"/>
    <col min="15891" max="15891" width="9.28515625" style="382" customWidth="1"/>
    <col min="15892" max="16128" width="9.140625" style="382"/>
    <col min="16129" max="16129" width="1.42578125" style="382" customWidth="1"/>
    <col min="16130" max="16130" width="3.42578125" style="382" customWidth="1"/>
    <col min="16131" max="16131" width="11.42578125" style="382" customWidth="1"/>
    <col min="16132" max="16132" width="7.28515625" style="382" customWidth="1"/>
    <col min="16133" max="16133" width="14" style="382" customWidth="1"/>
    <col min="16134" max="16134" width="6.42578125" style="382" customWidth="1"/>
    <col min="16135" max="16135" width="4.5703125" style="382" customWidth="1"/>
    <col min="16136" max="16136" width="6.140625" style="382" customWidth="1"/>
    <col min="16137" max="16138" width="4.7109375" style="382" customWidth="1"/>
    <col min="16139" max="16139" width="5.140625" style="382" customWidth="1"/>
    <col min="16140" max="16140" width="8.5703125" style="382" customWidth="1"/>
    <col min="16141" max="16141" width="9.5703125" style="382" customWidth="1"/>
    <col min="16142" max="16142" width="8.7109375" style="382" customWidth="1"/>
    <col min="16143" max="16143" width="9.28515625" style="382" customWidth="1"/>
    <col min="16144" max="16144" width="8.7109375" style="382" customWidth="1"/>
    <col min="16145" max="16145" width="9.28515625" style="382" customWidth="1"/>
    <col min="16146" max="16146" width="8.7109375" style="382" customWidth="1"/>
    <col min="16147" max="16147" width="9.28515625" style="382" customWidth="1"/>
    <col min="16148" max="16384" width="9.140625" style="382"/>
  </cols>
  <sheetData>
    <row r="1" spans="1:19" s="379" customFormat="1" ht="11.25" customHeight="1" x14ac:dyDescent="0.2"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1" t="s">
        <v>671</v>
      </c>
    </row>
    <row r="2" spans="1:19" s="379" customFormat="1" ht="9.75" customHeight="1" x14ac:dyDescent="0.2"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1"/>
      <c r="S2" s="381" t="s">
        <v>670</v>
      </c>
    </row>
    <row r="3" spans="1:19" s="379" customFormat="1" ht="9.75" customHeight="1" x14ac:dyDescent="0.2"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1"/>
      <c r="S3" s="381" t="s">
        <v>1134</v>
      </c>
    </row>
    <row r="4" spans="1:19" ht="6.75" customHeight="1" x14ac:dyDescent="0.15"/>
    <row r="5" spans="1:19" s="384" customFormat="1" ht="12" x14ac:dyDescent="0.2">
      <c r="H5" s="385" t="s">
        <v>1135</v>
      </c>
      <c r="I5" s="386"/>
      <c r="J5" s="387" t="s">
        <v>1136</v>
      </c>
      <c r="K5" s="387"/>
      <c r="L5" s="387"/>
      <c r="M5" s="387"/>
      <c r="N5" s="387"/>
      <c r="O5" s="387"/>
      <c r="P5" s="387"/>
      <c r="Q5" s="387"/>
      <c r="R5" s="387"/>
      <c r="S5" s="388"/>
    </row>
    <row r="6" spans="1:19" s="379" customFormat="1" ht="6" customHeight="1" x14ac:dyDescent="0.2"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</row>
    <row r="7" spans="1:19" s="379" customFormat="1" ht="10.5" x14ac:dyDescent="0.2">
      <c r="A7" s="389" t="s">
        <v>1137</v>
      </c>
      <c r="B7" s="389"/>
      <c r="C7" s="389"/>
      <c r="D7" s="478"/>
      <c r="E7" s="478"/>
      <c r="F7" s="478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</row>
    <row r="8" spans="1:19" s="379" customFormat="1" ht="9" customHeight="1" x14ac:dyDescent="0.2">
      <c r="A8" s="389"/>
      <c r="B8" s="389"/>
      <c r="C8" s="389"/>
      <c r="D8" s="479" t="s">
        <v>1138</v>
      </c>
      <c r="E8" s="479"/>
      <c r="F8" s="47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89"/>
      <c r="R8" s="389"/>
      <c r="S8" s="389"/>
    </row>
    <row r="9" spans="1:19" s="379" customFormat="1" ht="10.5" x14ac:dyDescent="0.2">
      <c r="A9" s="389"/>
      <c r="B9" s="389"/>
      <c r="D9" s="381" t="s">
        <v>1139</v>
      </c>
      <c r="E9" s="478"/>
      <c r="F9" s="478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</row>
    <row r="10" spans="1:19" s="379" customFormat="1" ht="10.5" x14ac:dyDescent="0.2">
      <c r="A10" s="389"/>
      <c r="B10" s="389"/>
      <c r="D10" s="389"/>
      <c r="E10" s="381" t="s">
        <v>1140</v>
      </c>
      <c r="F10" s="390"/>
      <c r="G10" s="389" t="s">
        <v>1141</v>
      </c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</row>
    <row r="11" spans="1:19" s="379" customFormat="1" ht="10.5" x14ac:dyDescent="0.2">
      <c r="A11" s="389"/>
      <c r="B11" s="389"/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89"/>
      <c r="P11" s="389"/>
      <c r="Q11" s="389"/>
      <c r="R11" s="389"/>
      <c r="S11" s="389"/>
    </row>
    <row r="12" spans="1:19" s="379" customFormat="1" ht="10.5" x14ac:dyDescent="0.2">
      <c r="A12" s="389" t="s">
        <v>1142</v>
      </c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</row>
    <row r="13" spans="1:19" s="379" customFormat="1" ht="10.5" x14ac:dyDescent="0.2">
      <c r="A13" s="389" t="s">
        <v>1143</v>
      </c>
      <c r="B13" s="478"/>
      <c r="C13" s="478"/>
      <c r="D13" s="478"/>
      <c r="E13" s="478"/>
      <c r="F13" s="478"/>
      <c r="G13" s="391"/>
      <c r="H13" s="389"/>
      <c r="I13" s="389"/>
      <c r="J13" s="389"/>
      <c r="K13" s="389"/>
      <c r="L13" s="389"/>
      <c r="M13" s="389"/>
      <c r="N13" s="389"/>
      <c r="O13" s="389"/>
      <c r="P13" s="389"/>
      <c r="Q13" s="389"/>
      <c r="R13" s="389"/>
      <c r="S13" s="389"/>
    </row>
    <row r="14" spans="1:19" s="379" customFormat="1" ht="12.75" customHeight="1" x14ac:dyDescent="0.2">
      <c r="B14" s="480" t="s">
        <v>1144</v>
      </c>
      <c r="C14" s="480"/>
      <c r="D14" s="480"/>
      <c r="E14" s="480"/>
      <c r="F14" s="480"/>
      <c r="G14" s="392"/>
      <c r="H14" s="389"/>
      <c r="I14" s="389"/>
      <c r="J14" s="389"/>
      <c r="K14" s="389"/>
      <c r="L14" s="389"/>
      <c r="M14" s="389"/>
      <c r="N14" s="389"/>
      <c r="O14" s="389"/>
      <c r="P14" s="389"/>
      <c r="Q14" s="389"/>
      <c r="R14" s="389"/>
      <c r="S14" s="389"/>
    </row>
    <row r="15" spans="1:19" s="393" customFormat="1" ht="14.25" customHeight="1" thickBot="1" x14ac:dyDescent="0.3">
      <c r="A15" s="481" t="s">
        <v>1145</v>
      </c>
      <c r="B15" s="481"/>
      <c r="C15" s="481"/>
      <c r="D15" s="481"/>
      <c r="E15" s="481"/>
      <c r="F15" s="481"/>
      <c r="G15" s="481"/>
      <c r="H15" s="481"/>
      <c r="I15" s="481"/>
      <c r="J15" s="481"/>
      <c r="K15" s="481"/>
      <c r="L15" s="481"/>
      <c r="M15" s="481"/>
      <c r="N15" s="481"/>
      <c r="O15" s="481"/>
      <c r="P15" s="481"/>
      <c r="Q15" s="481"/>
      <c r="R15" s="481"/>
      <c r="S15" s="481"/>
    </row>
    <row r="16" spans="1:19" s="396" customFormat="1" ht="18" customHeight="1" x14ac:dyDescent="0.2">
      <c r="A16" s="501" t="s">
        <v>147</v>
      </c>
      <c r="B16" s="502"/>
      <c r="C16" s="505" t="s">
        <v>148</v>
      </c>
      <c r="D16" s="506"/>
      <c r="E16" s="506"/>
      <c r="F16" s="506"/>
      <c r="G16" s="502"/>
      <c r="H16" s="509" t="s">
        <v>762</v>
      </c>
      <c r="I16" s="394" t="s">
        <v>1146</v>
      </c>
      <c r="J16" s="395" t="s">
        <v>1147</v>
      </c>
      <c r="K16" s="395" t="s">
        <v>1148</v>
      </c>
      <c r="L16" s="487" t="s">
        <v>1149</v>
      </c>
      <c r="M16" s="511"/>
      <c r="N16" s="487" t="s">
        <v>1150</v>
      </c>
      <c r="O16" s="511"/>
      <c r="P16" s="487" t="s">
        <v>1151</v>
      </c>
      <c r="Q16" s="511"/>
      <c r="R16" s="487" t="s">
        <v>672</v>
      </c>
      <c r="S16" s="488"/>
    </row>
    <row r="17" spans="1:19" s="396" customFormat="1" ht="42" customHeight="1" x14ac:dyDescent="0.2">
      <c r="A17" s="503"/>
      <c r="B17" s="504"/>
      <c r="C17" s="507"/>
      <c r="D17" s="508"/>
      <c r="E17" s="508"/>
      <c r="F17" s="508"/>
      <c r="G17" s="504"/>
      <c r="H17" s="510"/>
      <c r="I17" s="397" t="s">
        <v>342</v>
      </c>
      <c r="J17" s="398" t="s">
        <v>342</v>
      </c>
      <c r="K17" s="398" t="s">
        <v>1152</v>
      </c>
      <c r="L17" s="398" t="s">
        <v>761</v>
      </c>
      <c r="M17" s="398" t="s">
        <v>1153</v>
      </c>
      <c r="N17" s="398" t="s">
        <v>761</v>
      </c>
      <c r="O17" s="398" t="s">
        <v>1154</v>
      </c>
      <c r="P17" s="398" t="s">
        <v>761</v>
      </c>
      <c r="Q17" s="398" t="s">
        <v>1154</v>
      </c>
      <c r="R17" s="398" t="s">
        <v>761</v>
      </c>
      <c r="S17" s="399" t="s">
        <v>1154</v>
      </c>
    </row>
    <row r="18" spans="1:19" s="403" customFormat="1" ht="9" thickBot="1" x14ac:dyDescent="0.3">
      <c r="A18" s="489">
        <v>1</v>
      </c>
      <c r="B18" s="490"/>
      <c r="C18" s="491">
        <v>2</v>
      </c>
      <c r="D18" s="492"/>
      <c r="E18" s="492"/>
      <c r="F18" s="492"/>
      <c r="G18" s="490"/>
      <c r="H18" s="400">
        <v>3</v>
      </c>
      <c r="I18" s="401">
        <v>4</v>
      </c>
      <c r="J18" s="402">
        <v>5</v>
      </c>
      <c r="K18" s="402">
        <v>6</v>
      </c>
      <c r="L18" s="402">
        <v>7</v>
      </c>
      <c r="M18" s="402">
        <v>8</v>
      </c>
      <c r="N18" s="402">
        <v>9</v>
      </c>
      <c r="O18" s="402">
        <v>10</v>
      </c>
      <c r="P18" s="402">
        <v>11</v>
      </c>
      <c r="Q18" s="402">
        <v>12</v>
      </c>
      <c r="R18" s="402">
        <v>13</v>
      </c>
      <c r="S18" s="400">
        <v>14</v>
      </c>
    </row>
    <row r="19" spans="1:19" s="404" customFormat="1" ht="10.5" customHeight="1" thickBot="1" x14ac:dyDescent="0.25">
      <c r="A19" s="493" t="s">
        <v>684</v>
      </c>
      <c r="B19" s="494"/>
      <c r="C19" s="494"/>
      <c r="D19" s="494"/>
      <c r="E19" s="494"/>
      <c r="F19" s="494"/>
      <c r="G19" s="494"/>
      <c r="H19" s="494"/>
      <c r="I19" s="494"/>
      <c r="J19" s="494"/>
      <c r="K19" s="494"/>
      <c r="L19" s="494"/>
      <c r="M19" s="494"/>
      <c r="N19" s="494"/>
      <c r="O19" s="494"/>
      <c r="P19" s="494"/>
      <c r="Q19" s="494"/>
      <c r="R19" s="494"/>
      <c r="S19" s="495"/>
    </row>
    <row r="20" spans="1:19" s="408" customFormat="1" ht="9.75" customHeight="1" x14ac:dyDescent="0.25">
      <c r="A20" s="496" t="s">
        <v>163</v>
      </c>
      <c r="B20" s="497"/>
      <c r="C20" s="498" t="s">
        <v>1155</v>
      </c>
      <c r="D20" s="499"/>
      <c r="E20" s="499"/>
      <c r="F20" s="499"/>
      <c r="G20" s="500"/>
      <c r="H20" s="405" t="s">
        <v>908</v>
      </c>
      <c r="I20" s="406"/>
      <c r="J20" s="407"/>
      <c r="K20" s="407"/>
      <c r="L20" s="407"/>
      <c r="M20" s="407"/>
      <c r="N20" s="407"/>
      <c r="O20" s="407"/>
      <c r="P20" s="407"/>
      <c r="Q20" s="407"/>
      <c r="R20" s="407"/>
      <c r="S20" s="405"/>
    </row>
    <row r="21" spans="1:19" s="408" customFormat="1" ht="8.25" customHeight="1" x14ac:dyDescent="0.25">
      <c r="A21" s="482" t="s">
        <v>164</v>
      </c>
      <c r="B21" s="483"/>
      <c r="C21" s="484" t="s">
        <v>1156</v>
      </c>
      <c r="D21" s="485"/>
      <c r="E21" s="485"/>
      <c r="F21" s="485"/>
      <c r="G21" s="486"/>
      <c r="H21" s="409" t="s">
        <v>908</v>
      </c>
      <c r="I21" s="410"/>
      <c r="J21" s="411"/>
      <c r="K21" s="411"/>
      <c r="L21" s="411"/>
      <c r="M21" s="411"/>
      <c r="N21" s="411"/>
      <c r="O21" s="411"/>
      <c r="P21" s="411"/>
      <c r="Q21" s="411"/>
      <c r="R21" s="411"/>
      <c r="S21" s="409"/>
    </row>
    <row r="22" spans="1:19" s="408" customFormat="1" ht="16.5" customHeight="1" x14ac:dyDescent="0.25">
      <c r="A22" s="482" t="s">
        <v>350</v>
      </c>
      <c r="B22" s="483"/>
      <c r="C22" s="484" t="s">
        <v>1061</v>
      </c>
      <c r="D22" s="485"/>
      <c r="E22" s="485"/>
      <c r="F22" s="485"/>
      <c r="G22" s="486"/>
      <c r="H22" s="409" t="s">
        <v>908</v>
      </c>
      <c r="I22" s="410"/>
      <c r="J22" s="411"/>
      <c r="K22" s="411"/>
      <c r="L22" s="411"/>
      <c r="M22" s="411"/>
      <c r="N22" s="411"/>
      <c r="O22" s="411"/>
      <c r="P22" s="411"/>
      <c r="Q22" s="411"/>
      <c r="R22" s="411"/>
      <c r="S22" s="409"/>
    </row>
    <row r="23" spans="1:19" s="408" customFormat="1" ht="16.5" customHeight="1" x14ac:dyDescent="0.25">
      <c r="A23" s="482" t="s">
        <v>352</v>
      </c>
      <c r="B23" s="483"/>
      <c r="C23" s="484" t="s">
        <v>1062</v>
      </c>
      <c r="D23" s="485"/>
      <c r="E23" s="485"/>
      <c r="F23" s="485"/>
      <c r="G23" s="486"/>
      <c r="H23" s="409" t="s">
        <v>908</v>
      </c>
      <c r="I23" s="410"/>
      <c r="J23" s="411"/>
      <c r="K23" s="411"/>
      <c r="L23" s="411"/>
      <c r="M23" s="411"/>
      <c r="N23" s="411"/>
      <c r="O23" s="411"/>
      <c r="P23" s="411"/>
      <c r="Q23" s="411"/>
      <c r="R23" s="411"/>
      <c r="S23" s="409"/>
    </row>
    <row r="24" spans="1:19" s="408" customFormat="1" ht="16.5" customHeight="1" x14ac:dyDescent="0.25">
      <c r="A24" s="482" t="s">
        <v>354</v>
      </c>
      <c r="B24" s="483"/>
      <c r="C24" s="484" t="s">
        <v>1047</v>
      </c>
      <c r="D24" s="485"/>
      <c r="E24" s="485"/>
      <c r="F24" s="485"/>
      <c r="G24" s="486"/>
      <c r="H24" s="409" t="s">
        <v>908</v>
      </c>
      <c r="I24" s="410"/>
      <c r="J24" s="411"/>
      <c r="K24" s="411"/>
      <c r="L24" s="411"/>
      <c r="M24" s="411"/>
      <c r="N24" s="411"/>
      <c r="O24" s="411"/>
      <c r="P24" s="411"/>
      <c r="Q24" s="411"/>
      <c r="R24" s="411"/>
      <c r="S24" s="409"/>
    </row>
    <row r="25" spans="1:19" s="408" customFormat="1" ht="8.1" customHeight="1" x14ac:dyDescent="0.25">
      <c r="A25" s="482" t="s">
        <v>165</v>
      </c>
      <c r="B25" s="483"/>
      <c r="C25" s="484" t="s">
        <v>96</v>
      </c>
      <c r="D25" s="485"/>
      <c r="E25" s="485"/>
      <c r="F25" s="485"/>
      <c r="G25" s="486"/>
      <c r="H25" s="409" t="s">
        <v>908</v>
      </c>
      <c r="I25" s="410"/>
      <c r="J25" s="411"/>
      <c r="K25" s="411"/>
      <c r="L25" s="411"/>
      <c r="M25" s="411"/>
      <c r="N25" s="411"/>
      <c r="O25" s="411"/>
      <c r="P25" s="411"/>
      <c r="Q25" s="411"/>
      <c r="R25" s="411"/>
      <c r="S25" s="409"/>
    </row>
    <row r="26" spans="1:19" s="408" customFormat="1" ht="8.1" customHeight="1" x14ac:dyDescent="0.25">
      <c r="A26" s="482" t="s">
        <v>168</v>
      </c>
      <c r="B26" s="483"/>
      <c r="C26" s="484" t="s">
        <v>1107</v>
      </c>
      <c r="D26" s="485"/>
      <c r="E26" s="485"/>
      <c r="F26" s="485"/>
      <c r="G26" s="486"/>
      <c r="H26" s="409" t="s">
        <v>908</v>
      </c>
      <c r="I26" s="410"/>
      <c r="J26" s="411"/>
      <c r="K26" s="411"/>
      <c r="L26" s="411"/>
      <c r="M26" s="411"/>
      <c r="N26" s="411"/>
      <c r="O26" s="411"/>
      <c r="P26" s="411"/>
      <c r="Q26" s="411"/>
      <c r="R26" s="411"/>
      <c r="S26" s="409"/>
    </row>
    <row r="27" spans="1:19" s="408" customFormat="1" ht="8.1" customHeight="1" x14ac:dyDescent="0.25">
      <c r="A27" s="482" t="s">
        <v>186</v>
      </c>
      <c r="B27" s="483"/>
      <c r="C27" s="484" t="s">
        <v>97</v>
      </c>
      <c r="D27" s="485"/>
      <c r="E27" s="485"/>
      <c r="F27" s="485"/>
      <c r="G27" s="486"/>
      <c r="H27" s="409" t="s">
        <v>908</v>
      </c>
      <c r="I27" s="410"/>
      <c r="J27" s="411"/>
      <c r="K27" s="411"/>
      <c r="L27" s="411"/>
      <c r="M27" s="411"/>
      <c r="N27" s="411"/>
      <c r="O27" s="411"/>
      <c r="P27" s="411"/>
      <c r="Q27" s="411"/>
      <c r="R27" s="411"/>
      <c r="S27" s="409"/>
    </row>
    <row r="28" spans="1:19" s="408" customFormat="1" ht="8.1" customHeight="1" x14ac:dyDescent="0.25">
      <c r="A28" s="482" t="s">
        <v>222</v>
      </c>
      <c r="B28" s="483"/>
      <c r="C28" s="484" t="s">
        <v>1108</v>
      </c>
      <c r="D28" s="485"/>
      <c r="E28" s="485"/>
      <c r="F28" s="485"/>
      <c r="G28" s="486"/>
      <c r="H28" s="409" t="s">
        <v>908</v>
      </c>
      <c r="I28" s="410"/>
      <c r="J28" s="411"/>
      <c r="K28" s="411"/>
      <c r="L28" s="411"/>
      <c r="M28" s="411"/>
      <c r="N28" s="411"/>
      <c r="O28" s="411"/>
      <c r="P28" s="411"/>
      <c r="Q28" s="411"/>
      <c r="R28" s="411"/>
      <c r="S28" s="409"/>
    </row>
    <row r="29" spans="1:19" s="408" customFormat="1" ht="8.1" customHeight="1" x14ac:dyDescent="0.25">
      <c r="A29" s="482" t="s">
        <v>232</v>
      </c>
      <c r="B29" s="483"/>
      <c r="C29" s="484" t="s">
        <v>1109</v>
      </c>
      <c r="D29" s="485"/>
      <c r="E29" s="485"/>
      <c r="F29" s="485"/>
      <c r="G29" s="486"/>
      <c r="H29" s="409" t="s">
        <v>908</v>
      </c>
      <c r="I29" s="410"/>
      <c r="J29" s="411"/>
      <c r="K29" s="411"/>
      <c r="L29" s="411"/>
      <c r="M29" s="411"/>
      <c r="N29" s="411"/>
      <c r="O29" s="411"/>
      <c r="P29" s="411"/>
      <c r="Q29" s="411"/>
      <c r="R29" s="411"/>
      <c r="S29" s="409"/>
    </row>
    <row r="30" spans="1:19" s="408" customFormat="1" ht="8.1" customHeight="1" x14ac:dyDescent="0.25">
      <c r="A30" s="482" t="s">
        <v>901</v>
      </c>
      <c r="B30" s="483"/>
      <c r="C30" s="484" t="s">
        <v>104</v>
      </c>
      <c r="D30" s="485"/>
      <c r="E30" s="485"/>
      <c r="F30" s="485"/>
      <c r="G30" s="486"/>
      <c r="H30" s="409" t="s">
        <v>908</v>
      </c>
      <c r="I30" s="410"/>
      <c r="J30" s="411"/>
      <c r="K30" s="411"/>
      <c r="L30" s="411"/>
      <c r="M30" s="411"/>
      <c r="N30" s="411"/>
      <c r="O30" s="411"/>
      <c r="P30" s="411"/>
      <c r="Q30" s="411"/>
      <c r="R30" s="411"/>
      <c r="S30" s="409"/>
    </row>
    <row r="31" spans="1:19" s="408" customFormat="1" ht="16.5" customHeight="1" x14ac:dyDescent="0.25">
      <c r="A31" s="482" t="s">
        <v>902</v>
      </c>
      <c r="B31" s="483"/>
      <c r="C31" s="484" t="s">
        <v>978</v>
      </c>
      <c r="D31" s="485"/>
      <c r="E31" s="485"/>
      <c r="F31" s="485"/>
      <c r="G31" s="486"/>
      <c r="H31" s="409" t="s">
        <v>908</v>
      </c>
      <c r="I31" s="410"/>
      <c r="J31" s="411"/>
      <c r="K31" s="411"/>
      <c r="L31" s="411"/>
      <c r="M31" s="411"/>
      <c r="N31" s="411"/>
      <c r="O31" s="411"/>
      <c r="P31" s="411"/>
      <c r="Q31" s="411"/>
      <c r="R31" s="411"/>
      <c r="S31" s="409"/>
    </row>
    <row r="32" spans="1:19" s="408" customFormat="1" ht="8.1" customHeight="1" x14ac:dyDescent="0.25">
      <c r="A32" s="482" t="s">
        <v>20</v>
      </c>
      <c r="B32" s="483"/>
      <c r="C32" s="512" t="s">
        <v>979</v>
      </c>
      <c r="D32" s="513"/>
      <c r="E32" s="513"/>
      <c r="F32" s="513"/>
      <c r="G32" s="514"/>
      <c r="H32" s="409" t="s">
        <v>908</v>
      </c>
      <c r="I32" s="410"/>
      <c r="J32" s="411"/>
      <c r="K32" s="411"/>
      <c r="L32" s="411"/>
      <c r="M32" s="411"/>
      <c r="N32" s="411"/>
      <c r="O32" s="411"/>
      <c r="P32" s="411"/>
      <c r="Q32" s="411"/>
      <c r="R32" s="411"/>
      <c r="S32" s="409"/>
    </row>
    <row r="33" spans="1:19" s="408" customFormat="1" ht="8.1" customHeight="1" x14ac:dyDescent="0.25">
      <c r="A33" s="482" t="s">
        <v>21</v>
      </c>
      <c r="B33" s="483"/>
      <c r="C33" s="512" t="s">
        <v>790</v>
      </c>
      <c r="D33" s="513"/>
      <c r="E33" s="513"/>
      <c r="F33" s="513"/>
      <c r="G33" s="514"/>
      <c r="H33" s="409" t="s">
        <v>908</v>
      </c>
      <c r="I33" s="410"/>
      <c r="J33" s="411"/>
      <c r="K33" s="411"/>
      <c r="L33" s="411"/>
      <c r="M33" s="411"/>
      <c r="N33" s="411"/>
      <c r="O33" s="411"/>
      <c r="P33" s="411"/>
      <c r="Q33" s="411"/>
      <c r="R33" s="411"/>
      <c r="S33" s="409"/>
    </row>
    <row r="34" spans="1:19" s="408" customFormat="1" ht="8.1" customHeight="1" x14ac:dyDescent="0.25">
      <c r="A34" s="482" t="s">
        <v>903</v>
      </c>
      <c r="B34" s="483"/>
      <c r="C34" s="484" t="s">
        <v>1110</v>
      </c>
      <c r="D34" s="485"/>
      <c r="E34" s="485"/>
      <c r="F34" s="485"/>
      <c r="G34" s="486"/>
      <c r="H34" s="409" t="s">
        <v>908</v>
      </c>
      <c r="I34" s="410"/>
      <c r="J34" s="411"/>
      <c r="K34" s="411"/>
      <c r="L34" s="411"/>
      <c r="M34" s="411"/>
      <c r="N34" s="411"/>
      <c r="O34" s="411"/>
      <c r="P34" s="411"/>
      <c r="Q34" s="411"/>
      <c r="R34" s="411"/>
      <c r="S34" s="409"/>
    </row>
    <row r="35" spans="1:19" s="408" customFormat="1" ht="16.5" customHeight="1" x14ac:dyDescent="0.25">
      <c r="A35" s="482" t="s">
        <v>166</v>
      </c>
      <c r="B35" s="483"/>
      <c r="C35" s="515" t="s">
        <v>58</v>
      </c>
      <c r="D35" s="516"/>
      <c r="E35" s="516"/>
      <c r="F35" s="516"/>
      <c r="G35" s="517"/>
      <c r="H35" s="409" t="s">
        <v>908</v>
      </c>
      <c r="I35" s="410"/>
      <c r="J35" s="411"/>
      <c r="K35" s="411"/>
      <c r="L35" s="411"/>
      <c r="M35" s="411"/>
      <c r="N35" s="411"/>
      <c r="O35" s="411"/>
      <c r="P35" s="411"/>
      <c r="Q35" s="411"/>
      <c r="R35" s="411"/>
      <c r="S35" s="409"/>
    </row>
    <row r="36" spans="1:19" s="408" customFormat="1" ht="8.1" customHeight="1" x14ac:dyDescent="0.25">
      <c r="A36" s="482" t="s">
        <v>170</v>
      </c>
      <c r="B36" s="483"/>
      <c r="C36" s="484" t="s">
        <v>1156</v>
      </c>
      <c r="D36" s="485"/>
      <c r="E36" s="485"/>
      <c r="F36" s="485"/>
      <c r="G36" s="486"/>
      <c r="H36" s="409" t="s">
        <v>908</v>
      </c>
      <c r="I36" s="410"/>
      <c r="J36" s="411"/>
      <c r="K36" s="411"/>
      <c r="L36" s="411"/>
      <c r="M36" s="411"/>
      <c r="N36" s="411"/>
      <c r="O36" s="411"/>
      <c r="P36" s="411"/>
      <c r="Q36" s="411"/>
      <c r="R36" s="411"/>
      <c r="S36" s="409"/>
    </row>
    <row r="37" spans="1:19" s="408" customFormat="1" ht="16.5" customHeight="1" x14ac:dyDescent="0.25">
      <c r="A37" s="482" t="s">
        <v>1001</v>
      </c>
      <c r="B37" s="483"/>
      <c r="C37" s="512" t="s">
        <v>1061</v>
      </c>
      <c r="D37" s="513"/>
      <c r="E37" s="513"/>
      <c r="F37" s="513"/>
      <c r="G37" s="514"/>
      <c r="H37" s="409" t="s">
        <v>908</v>
      </c>
      <c r="I37" s="410"/>
      <c r="J37" s="411"/>
      <c r="K37" s="411"/>
      <c r="L37" s="411"/>
      <c r="M37" s="411"/>
      <c r="N37" s="411"/>
      <c r="O37" s="411"/>
      <c r="P37" s="411"/>
      <c r="Q37" s="411"/>
      <c r="R37" s="411"/>
      <c r="S37" s="409"/>
    </row>
    <row r="38" spans="1:19" s="408" customFormat="1" ht="16.5" customHeight="1" x14ac:dyDescent="0.25">
      <c r="A38" s="482" t="s">
        <v>1002</v>
      </c>
      <c r="B38" s="483"/>
      <c r="C38" s="512" t="s">
        <v>1062</v>
      </c>
      <c r="D38" s="513"/>
      <c r="E38" s="513"/>
      <c r="F38" s="513"/>
      <c r="G38" s="514"/>
      <c r="H38" s="409" t="s">
        <v>908</v>
      </c>
      <c r="I38" s="410"/>
      <c r="J38" s="411"/>
      <c r="K38" s="411"/>
      <c r="L38" s="411"/>
      <c r="M38" s="411"/>
      <c r="N38" s="411"/>
      <c r="O38" s="411"/>
      <c r="P38" s="411"/>
      <c r="Q38" s="411"/>
      <c r="R38" s="411"/>
      <c r="S38" s="409"/>
    </row>
    <row r="39" spans="1:19" s="408" customFormat="1" ht="16.5" customHeight="1" x14ac:dyDescent="0.25">
      <c r="A39" s="482" t="s">
        <v>1007</v>
      </c>
      <c r="B39" s="483"/>
      <c r="C39" s="512" t="s">
        <v>1047</v>
      </c>
      <c r="D39" s="513"/>
      <c r="E39" s="513"/>
      <c r="F39" s="513"/>
      <c r="G39" s="514"/>
      <c r="H39" s="409" t="s">
        <v>908</v>
      </c>
      <c r="I39" s="410"/>
      <c r="J39" s="411"/>
      <c r="K39" s="411"/>
      <c r="L39" s="411"/>
      <c r="M39" s="411"/>
      <c r="N39" s="411"/>
      <c r="O39" s="411"/>
      <c r="P39" s="411"/>
      <c r="Q39" s="411"/>
      <c r="R39" s="411"/>
      <c r="S39" s="409"/>
    </row>
    <row r="40" spans="1:19" s="408" customFormat="1" ht="8.1" customHeight="1" x14ac:dyDescent="0.25">
      <c r="A40" s="482" t="s">
        <v>171</v>
      </c>
      <c r="B40" s="483"/>
      <c r="C40" s="484" t="s">
        <v>96</v>
      </c>
      <c r="D40" s="485"/>
      <c r="E40" s="485"/>
      <c r="F40" s="485"/>
      <c r="G40" s="486"/>
      <c r="H40" s="409" t="s">
        <v>908</v>
      </c>
      <c r="I40" s="410"/>
      <c r="J40" s="411"/>
      <c r="K40" s="411"/>
      <c r="L40" s="411"/>
      <c r="M40" s="411"/>
      <c r="N40" s="411"/>
      <c r="O40" s="411"/>
      <c r="P40" s="411"/>
      <c r="Q40" s="411"/>
      <c r="R40" s="411"/>
      <c r="S40" s="409"/>
    </row>
    <row r="41" spans="1:19" s="408" customFormat="1" ht="8.1" customHeight="1" x14ac:dyDescent="0.25">
      <c r="A41" s="482" t="s">
        <v>177</v>
      </c>
      <c r="B41" s="483"/>
      <c r="C41" s="484" t="s">
        <v>1107</v>
      </c>
      <c r="D41" s="485"/>
      <c r="E41" s="485"/>
      <c r="F41" s="485"/>
      <c r="G41" s="486"/>
      <c r="H41" s="409" t="s">
        <v>908</v>
      </c>
      <c r="I41" s="410"/>
      <c r="J41" s="411"/>
      <c r="K41" s="411"/>
      <c r="L41" s="411"/>
      <c r="M41" s="411"/>
      <c r="N41" s="411"/>
      <c r="O41" s="411"/>
      <c r="P41" s="411"/>
      <c r="Q41" s="411"/>
      <c r="R41" s="411"/>
      <c r="S41" s="409"/>
    </row>
    <row r="42" spans="1:19" s="408" customFormat="1" ht="8.1" customHeight="1" x14ac:dyDescent="0.25">
      <c r="A42" s="482" t="s">
        <v>187</v>
      </c>
      <c r="B42" s="483"/>
      <c r="C42" s="484" t="s">
        <v>97</v>
      </c>
      <c r="D42" s="485"/>
      <c r="E42" s="485"/>
      <c r="F42" s="485"/>
      <c r="G42" s="486"/>
      <c r="H42" s="409" t="s">
        <v>908</v>
      </c>
      <c r="I42" s="410"/>
      <c r="J42" s="411"/>
      <c r="K42" s="411"/>
      <c r="L42" s="411"/>
      <c r="M42" s="411"/>
      <c r="N42" s="411"/>
      <c r="O42" s="411"/>
      <c r="P42" s="411"/>
      <c r="Q42" s="411"/>
      <c r="R42" s="411"/>
      <c r="S42" s="409"/>
    </row>
    <row r="43" spans="1:19" s="408" customFormat="1" ht="8.1" customHeight="1" x14ac:dyDescent="0.25">
      <c r="A43" s="482" t="s">
        <v>188</v>
      </c>
      <c r="B43" s="483"/>
      <c r="C43" s="484" t="s">
        <v>1108</v>
      </c>
      <c r="D43" s="485"/>
      <c r="E43" s="485"/>
      <c r="F43" s="485"/>
      <c r="G43" s="486"/>
      <c r="H43" s="409" t="s">
        <v>908</v>
      </c>
      <c r="I43" s="410"/>
      <c r="J43" s="411"/>
      <c r="K43" s="411"/>
      <c r="L43" s="411"/>
      <c r="M43" s="411"/>
      <c r="N43" s="411"/>
      <c r="O43" s="411"/>
      <c r="P43" s="411"/>
      <c r="Q43" s="411"/>
      <c r="R43" s="411"/>
      <c r="S43" s="409"/>
    </row>
    <row r="44" spans="1:19" s="408" customFormat="1" ht="8.1" customHeight="1" x14ac:dyDescent="0.25">
      <c r="A44" s="482" t="s">
        <v>189</v>
      </c>
      <c r="B44" s="483"/>
      <c r="C44" s="484" t="s">
        <v>1109</v>
      </c>
      <c r="D44" s="485"/>
      <c r="E44" s="485"/>
      <c r="F44" s="485"/>
      <c r="G44" s="486"/>
      <c r="H44" s="409" t="s">
        <v>908</v>
      </c>
      <c r="I44" s="410"/>
      <c r="J44" s="411"/>
      <c r="K44" s="411"/>
      <c r="L44" s="411"/>
      <c r="M44" s="411"/>
      <c r="N44" s="411"/>
      <c r="O44" s="411"/>
      <c r="P44" s="411"/>
      <c r="Q44" s="411"/>
      <c r="R44" s="411"/>
      <c r="S44" s="409"/>
    </row>
    <row r="45" spans="1:19" s="408" customFormat="1" ht="8.1" customHeight="1" x14ac:dyDescent="0.25">
      <c r="A45" s="482" t="s">
        <v>190</v>
      </c>
      <c r="B45" s="483"/>
      <c r="C45" s="484" t="s">
        <v>104</v>
      </c>
      <c r="D45" s="485"/>
      <c r="E45" s="485"/>
      <c r="F45" s="485"/>
      <c r="G45" s="486"/>
      <c r="H45" s="409" t="s">
        <v>908</v>
      </c>
      <c r="I45" s="410"/>
      <c r="J45" s="411"/>
      <c r="K45" s="411"/>
      <c r="L45" s="411"/>
      <c r="M45" s="411"/>
      <c r="N45" s="411"/>
      <c r="O45" s="411"/>
      <c r="P45" s="411"/>
      <c r="Q45" s="411"/>
      <c r="R45" s="411"/>
      <c r="S45" s="409"/>
    </row>
    <row r="46" spans="1:19" s="408" customFormat="1" ht="16.5" customHeight="1" x14ac:dyDescent="0.25">
      <c r="A46" s="482" t="s">
        <v>191</v>
      </c>
      <c r="B46" s="483"/>
      <c r="C46" s="484" t="s">
        <v>978</v>
      </c>
      <c r="D46" s="485"/>
      <c r="E46" s="485"/>
      <c r="F46" s="485"/>
      <c r="G46" s="486"/>
      <c r="H46" s="409" t="s">
        <v>908</v>
      </c>
      <c r="I46" s="410"/>
      <c r="J46" s="411"/>
      <c r="K46" s="411"/>
      <c r="L46" s="411"/>
      <c r="M46" s="411"/>
      <c r="N46" s="411"/>
      <c r="O46" s="411"/>
      <c r="P46" s="411"/>
      <c r="Q46" s="411"/>
      <c r="R46" s="411"/>
      <c r="S46" s="409"/>
    </row>
    <row r="47" spans="1:19" s="408" customFormat="1" ht="8.1" customHeight="1" x14ac:dyDescent="0.25">
      <c r="A47" s="482" t="s">
        <v>22</v>
      </c>
      <c r="B47" s="483"/>
      <c r="C47" s="512" t="s">
        <v>979</v>
      </c>
      <c r="D47" s="513"/>
      <c r="E47" s="513"/>
      <c r="F47" s="513"/>
      <c r="G47" s="514"/>
      <c r="H47" s="409" t="s">
        <v>908</v>
      </c>
      <c r="I47" s="410"/>
      <c r="J47" s="411"/>
      <c r="K47" s="411"/>
      <c r="L47" s="411"/>
      <c r="M47" s="411"/>
      <c r="N47" s="411"/>
      <c r="O47" s="411"/>
      <c r="P47" s="411"/>
      <c r="Q47" s="411"/>
      <c r="R47" s="411"/>
      <c r="S47" s="409"/>
    </row>
    <row r="48" spans="1:19" s="408" customFormat="1" ht="8.1" customHeight="1" x14ac:dyDescent="0.25">
      <c r="A48" s="482" t="s">
        <v>23</v>
      </c>
      <c r="B48" s="483"/>
      <c r="C48" s="512" t="s">
        <v>790</v>
      </c>
      <c r="D48" s="513"/>
      <c r="E48" s="513"/>
      <c r="F48" s="513"/>
      <c r="G48" s="514"/>
      <c r="H48" s="409" t="s">
        <v>908</v>
      </c>
      <c r="I48" s="410"/>
      <c r="J48" s="411"/>
      <c r="K48" s="411"/>
      <c r="L48" s="411"/>
      <c r="M48" s="411"/>
      <c r="N48" s="411"/>
      <c r="O48" s="411"/>
      <c r="P48" s="411"/>
      <c r="Q48" s="411"/>
      <c r="R48" s="411"/>
      <c r="S48" s="409"/>
    </row>
    <row r="49" spans="1:19" s="408" customFormat="1" ht="8.1" customHeight="1" x14ac:dyDescent="0.25">
      <c r="A49" s="482" t="s">
        <v>192</v>
      </c>
      <c r="B49" s="483"/>
      <c r="C49" s="484" t="s">
        <v>1110</v>
      </c>
      <c r="D49" s="485"/>
      <c r="E49" s="485"/>
      <c r="F49" s="485"/>
      <c r="G49" s="486"/>
      <c r="H49" s="409" t="s">
        <v>908</v>
      </c>
      <c r="I49" s="410"/>
      <c r="J49" s="411"/>
      <c r="K49" s="411"/>
      <c r="L49" s="411"/>
      <c r="M49" s="411"/>
      <c r="N49" s="411"/>
      <c r="O49" s="411"/>
      <c r="P49" s="411"/>
      <c r="Q49" s="411"/>
      <c r="R49" s="411"/>
      <c r="S49" s="409"/>
    </row>
    <row r="50" spans="1:19" s="408" customFormat="1" ht="8.1" customHeight="1" x14ac:dyDescent="0.25">
      <c r="A50" s="482" t="s">
        <v>1000</v>
      </c>
      <c r="B50" s="483"/>
      <c r="C50" s="484" t="s">
        <v>59</v>
      </c>
      <c r="D50" s="485"/>
      <c r="E50" s="485"/>
      <c r="F50" s="485"/>
      <c r="G50" s="486"/>
      <c r="H50" s="409" t="s">
        <v>908</v>
      </c>
      <c r="I50" s="410"/>
      <c r="J50" s="411"/>
      <c r="K50" s="411"/>
      <c r="L50" s="411"/>
      <c r="M50" s="411"/>
      <c r="N50" s="411"/>
      <c r="O50" s="411"/>
      <c r="P50" s="411"/>
      <c r="Q50" s="411"/>
      <c r="R50" s="411"/>
      <c r="S50" s="409"/>
    </row>
    <row r="51" spans="1:19" s="408" customFormat="1" ht="8.1" customHeight="1" x14ac:dyDescent="0.25">
      <c r="A51" s="482" t="s">
        <v>1001</v>
      </c>
      <c r="B51" s="483"/>
      <c r="C51" s="512" t="s">
        <v>1097</v>
      </c>
      <c r="D51" s="513"/>
      <c r="E51" s="513"/>
      <c r="F51" s="513"/>
      <c r="G51" s="514"/>
      <c r="H51" s="409" t="s">
        <v>908</v>
      </c>
      <c r="I51" s="410"/>
      <c r="J51" s="411"/>
      <c r="K51" s="411"/>
      <c r="L51" s="411"/>
      <c r="M51" s="411"/>
      <c r="N51" s="411"/>
      <c r="O51" s="411"/>
      <c r="P51" s="411"/>
      <c r="Q51" s="411"/>
      <c r="R51" s="411"/>
      <c r="S51" s="409"/>
    </row>
    <row r="52" spans="1:19" s="408" customFormat="1" ht="8.1" customHeight="1" x14ac:dyDescent="0.25">
      <c r="A52" s="482" t="s">
        <v>1002</v>
      </c>
      <c r="B52" s="483"/>
      <c r="C52" s="512" t="s">
        <v>1098</v>
      </c>
      <c r="D52" s="513"/>
      <c r="E52" s="513"/>
      <c r="F52" s="513"/>
      <c r="G52" s="514"/>
      <c r="H52" s="409" t="s">
        <v>908</v>
      </c>
      <c r="I52" s="410"/>
      <c r="J52" s="411"/>
      <c r="K52" s="411"/>
      <c r="L52" s="411"/>
      <c r="M52" s="411"/>
      <c r="N52" s="411"/>
      <c r="O52" s="411"/>
      <c r="P52" s="411"/>
      <c r="Q52" s="411"/>
      <c r="R52" s="411"/>
      <c r="S52" s="409"/>
    </row>
    <row r="53" spans="1:19" s="408" customFormat="1" ht="8.1" customHeight="1" x14ac:dyDescent="0.25">
      <c r="A53" s="482" t="s">
        <v>1003</v>
      </c>
      <c r="B53" s="483"/>
      <c r="C53" s="518" t="s">
        <v>804</v>
      </c>
      <c r="D53" s="519"/>
      <c r="E53" s="519"/>
      <c r="F53" s="519"/>
      <c r="G53" s="520"/>
      <c r="H53" s="409" t="s">
        <v>908</v>
      </c>
      <c r="I53" s="410"/>
      <c r="J53" s="411"/>
      <c r="K53" s="411"/>
      <c r="L53" s="411"/>
      <c r="M53" s="411"/>
      <c r="N53" s="411"/>
      <c r="O53" s="411"/>
      <c r="P53" s="411"/>
      <c r="Q53" s="411"/>
      <c r="R53" s="411"/>
      <c r="S53" s="409"/>
    </row>
    <row r="54" spans="1:19" s="408" customFormat="1" ht="16.5" customHeight="1" x14ac:dyDescent="0.25">
      <c r="A54" s="482" t="s">
        <v>1004</v>
      </c>
      <c r="B54" s="483"/>
      <c r="C54" s="521" t="s">
        <v>673</v>
      </c>
      <c r="D54" s="522"/>
      <c r="E54" s="522"/>
      <c r="F54" s="522"/>
      <c r="G54" s="523"/>
      <c r="H54" s="409" t="s">
        <v>908</v>
      </c>
      <c r="I54" s="410"/>
      <c r="J54" s="411"/>
      <c r="K54" s="411"/>
      <c r="L54" s="411"/>
      <c r="M54" s="411"/>
      <c r="N54" s="411"/>
      <c r="O54" s="411"/>
      <c r="P54" s="411"/>
      <c r="Q54" s="411"/>
      <c r="R54" s="411"/>
      <c r="S54" s="409"/>
    </row>
    <row r="55" spans="1:19" s="408" customFormat="1" ht="8.1" customHeight="1" x14ac:dyDescent="0.25">
      <c r="A55" s="482" t="s">
        <v>1005</v>
      </c>
      <c r="B55" s="483"/>
      <c r="C55" s="524" t="s">
        <v>803</v>
      </c>
      <c r="D55" s="525"/>
      <c r="E55" s="525"/>
      <c r="F55" s="525"/>
      <c r="G55" s="526"/>
      <c r="H55" s="409" t="s">
        <v>908</v>
      </c>
      <c r="I55" s="410"/>
      <c r="J55" s="411"/>
      <c r="K55" s="411"/>
      <c r="L55" s="411"/>
      <c r="M55" s="411"/>
      <c r="N55" s="411"/>
      <c r="O55" s="411"/>
      <c r="P55" s="411"/>
      <c r="Q55" s="411"/>
      <c r="R55" s="411"/>
      <c r="S55" s="409"/>
    </row>
    <row r="56" spans="1:19" s="408" customFormat="1" ht="8.1" customHeight="1" x14ac:dyDescent="0.25">
      <c r="A56" s="482" t="s">
        <v>1006</v>
      </c>
      <c r="B56" s="483"/>
      <c r="C56" s="518" t="s">
        <v>764</v>
      </c>
      <c r="D56" s="519"/>
      <c r="E56" s="519"/>
      <c r="F56" s="519"/>
      <c r="G56" s="520"/>
      <c r="H56" s="409" t="s">
        <v>908</v>
      </c>
      <c r="I56" s="410"/>
      <c r="J56" s="411"/>
      <c r="K56" s="411"/>
      <c r="L56" s="411"/>
      <c r="M56" s="411"/>
      <c r="N56" s="411"/>
      <c r="O56" s="411"/>
      <c r="P56" s="411"/>
      <c r="Q56" s="411"/>
      <c r="R56" s="411"/>
      <c r="S56" s="409"/>
    </row>
    <row r="57" spans="1:19" s="408" customFormat="1" ht="8.1" customHeight="1" x14ac:dyDescent="0.25">
      <c r="A57" s="482" t="s">
        <v>1007</v>
      </c>
      <c r="B57" s="483"/>
      <c r="C57" s="512" t="s">
        <v>1099</v>
      </c>
      <c r="D57" s="513"/>
      <c r="E57" s="513"/>
      <c r="F57" s="513"/>
      <c r="G57" s="514"/>
      <c r="H57" s="409" t="s">
        <v>908</v>
      </c>
      <c r="I57" s="410"/>
      <c r="J57" s="411"/>
      <c r="K57" s="411"/>
      <c r="L57" s="411"/>
      <c r="M57" s="411"/>
      <c r="N57" s="411"/>
      <c r="O57" s="411"/>
      <c r="P57" s="411"/>
      <c r="Q57" s="411"/>
      <c r="R57" s="411"/>
      <c r="S57" s="409"/>
    </row>
    <row r="58" spans="1:19" s="408" customFormat="1" ht="8.1" customHeight="1" x14ac:dyDescent="0.25">
      <c r="A58" s="482" t="s">
        <v>1008</v>
      </c>
      <c r="B58" s="483"/>
      <c r="C58" s="512" t="s">
        <v>1100</v>
      </c>
      <c r="D58" s="513"/>
      <c r="E58" s="513"/>
      <c r="F58" s="513"/>
      <c r="G58" s="514"/>
      <c r="H58" s="409" t="s">
        <v>908</v>
      </c>
      <c r="I58" s="410"/>
      <c r="J58" s="411"/>
      <c r="K58" s="411"/>
      <c r="L58" s="411"/>
      <c r="M58" s="411"/>
      <c r="N58" s="411"/>
      <c r="O58" s="411"/>
      <c r="P58" s="411"/>
      <c r="Q58" s="411"/>
      <c r="R58" s="411"/>
      <c r="S58" s="409"/>
    </row>
    <row r="59" spans="1:19" s="408" customFormat="1" ht="8.1" customHeight="1" x14ac:dyDescent="0.25">
      <c r="A59" s="482" t="s">
        <v>1009</v>
      </c>
      <c r="B59" s="483"/>
      <c r="C59" s="484" t="s">
        <v>60</v>
      </c>
      <c r="D59" s="485"/>
      <c r="E59" s="485"/>
      <c r="F59" s="485"/>
      <c r="G59" s="486"/>
      <c r="H59" s="409" t="s">
        <v>908</v>
      </c>
      <c r="I59" s="410"/>
      <c r="J59" s="411"/>
      <c r="K59" s="411"/>
      <c r="L59" s="411"/>
      <c r="M59" s="411"/>
      <c r="N59" s="411"/>
      <c r="O59" s="411"/>
      <c r="P59" s="411"/>
      <c r="Q59" s="411"/>
      <c r="R59" s="411"/>
      <c r="S59" s="409"/>
    </row>
    <row r="60" spans="1:19" s="408" customFormat="1" ht="16.5" customHeight="1" x14ac:dyDescent="0.25">
      <c r="A60" s="482" t="s">
        <v>1010</v>
      </c>
      <c r="B60" s="483"/>
      <c r="C60" s="512" t="s">
        <v>892</v>
      </c>
      <c r="D60" s="513"/>
      <c r="E60" s="513"/>
      <c r="F60" s="513"/>
      <c r="G60" s="514"/>
      <c r="H60" s="409" t="s">
        <v>908</v>
      </c>
      <c r="I60" s="410"/>
      <c r="J60" s="411"/>
      <c r="K60" s="411"/>
      <c r="L60" s="411"/>
      <c r="M60" s="411"/>
      <c r="N60" s="411"/>
      <c r="O60" s="411"/>
      <c r="P60" s="411"/>
      <c r="Q60" s="411"/>
      <c r="R60" s="411"/>
      <c r="S60" s="409"/>
    </row>
    <row r="61" spans="1:19" s="408" customFormat="1" ht="16.5" customHeight="1" x14ac:dyDescent="0.25">
      <c r="A61" s="482" t="s">
        <v>1011</v>
      </c>
      <c r="B61" s="483"/>
      <c r="C61" s="512" t="s">
        <v>894</v>
      </c>
      <c r="D61" s="513"/>
      <c r="E61" s="513"/>
      <c r="F61" s="513"/>
      <c r="G61" s="514"/>
      <c r="H61" s="409" t="s">
        <v>908</v>
      </c>
      <c r="I61" s="410"/>
      <c r="J61" s="411"/>
      <c r="K61" s="411"/>
      <c r="L61" s="411"/>
      <c r="M61" s="411"/>
      <c r="N61" s="411"/>
      <c r="O61" s="411"/>
      <c r="P61" s="411"/>
      <c r="Q61" s="411"/>
      <c r="R61" s="411"/>
      <c r="S61" s="409"/>
    </row>
    <row r="62" spans="1:19" s="408" customFormat="1" ht="8.1" customHeight="1" x14ac:dyDescent="0.25">
      <c r="A62" s="482" t="s">
        <v>1012</v>
      </c>
      <c r="B62" s="483"/>
      <c r="C62" s="512" t="s">
        <v>98</v>
      </c>
      <c r="D62" s="513"/>
      <c r="E62" s="513"/>
      <c r="F62" s="513"/>
      <c r="G62" s="514"/>
      <c r="H62" s="409" t="s">
        <v>908</v>
      </c>
      <c r="I62" s="410"/>
      <c r="J62" s="411"/>
      <c r="K62" s="411"/>
      <c r="L62" s="411"/>
      <c r="M62" s="411"/>
      <c r="N62" s="411"/>
      <c r="O62" s="411"/>
      <c r="P62" s="411"/>
      <c r="Q62" s="411"/>
      <c r="R62" s="411"/>
      <c r="S62" s="409"/>
    </row>
    <row r="63" spans="1:19" s="408" customFormat="1" ht="8.1" customHeight="1" x14ac:dyDescent="0.25">
      <c r="A63" s="482" t="s">
        <v>1013</v>
      </c>
      <c r="B63" s="483"/>
      <c r="C63" s="512" t="s">
        <v>1157</v>
      </c>
      <c r="D63" s="513"/>
      <c r="E63" s="513"/>
      <c r="F63" s="513"/>
      <c r="G63" s="514"/>
      <c r="H63" s="409" t="s">
        <v>908</v>
      </c>
      <c r="I63" s="410"/>
      <c r="J63" s="411"/>
      <c r="K63" s="411"/>
      <c r="L63" s="411"/>
      <c r="M63" s="411"/>
      <c r="N63" s="411"/>
      <c r="O63" s="411"/>
      <c r="P63" s="411"/>
      <c r="Q63" s="411"/>
      <c r="R63" s="411"/>
      <c r="S63" s="409"/>
    </row>
    <row r="64" spans="1:19" s="408" customFormat="1" ht="8.1" customHeight="1" x14ac:dyDescent="0.25">
      <c r="A64" s="482" t="s">
        <v>1014</v>
      </c>
      <c r="B64" s="483"/>
      <c r="C64" s="512" t="s">
        <v>674</v>
      </c>
      <c r="D64" s="513"/>
      <c r="E64" s="513"/>
      <c r="F64" s="513"/>
      <c r="G64" s="514"/>
      <c r="H64" s="409" t="s">
        <v>908</v>
      </c>
      <c r="I64" s="410"/>
      <c r="J64" s="411"/>
      <c r="K64" s="411"/>
      <c r="L64" s="411"/>
      <c r="M64" s="411"/>
      <c r="N64" s="411"/>
      <c r="O64" s="411"/>
      <c r="P64" s="411"/>
      <c r="Q64" s="411"/>
      <c r="R64" s="411"/>
      <c r="S64" s="409"/>
    </row>
    <row r="65" spans="1:19" s="408" customFormat="1" ht="8.1" customHeight="1" x14ac:dyDescent="0.25">
      <c r="A65" s="482" t="s">
        <v>1015</v>
      </c>
      <c r="B65" s="483"/>
      <c r="C65" s="484" t="s">
        <v>981</v>
      </c>
      <c r="D65" s="485"/>
      <c r="E65" s="485"/>
      <c r="F65" s="485"/>
      <c r="G65" s="486"/>
      <c r="H65" s="409" t="s">
        <v>908</v>
      </c>
      <c r="I65" s="410"/>
      <c r="J65" s="411"/>
      <c r="K65" s="411"/>
      <c r="L65" s="411"/>
      <c r="M65" s="411"/>
      <c r="N65" s="411"/>
      <c r="O65" s="411"/>
      <c r="P65" s="411"/>
      <c r="Q65" s="411"/>
      <c r="R65" s="411"/>
      <c r="S65" s="409"/>
    </row>
    <row r="66" spans="1:19" s="408" customFormat="1" ht="8.1" customHeight="1" x14ac:dyDescent="0.25">
      <c r="A66" s="482" t="s">
        <v>1016</v>
      </c>
      <c r="B66" s="483"/>
      <c r="C66" s="484" t="s">
        <v>982</v>
      </c>
      <c r="D66" s="485"/>
      <c r="E66" s="485"/>
      <c r="F66" s="485"/>
      <c r="G66" s="486"/>
      <c r="H66" s="409" t="s">
        <v>908</v>
      </c>
      <c r="I66" s="410"/>
      <c r="J66" s="411"/>
      <c r="K66" s="411"/>
      <c r="L66" s="411"/>
      <c r="M66" s="411"/>
      <c r="N66" s="411"/>
      <c r="O66" s="411"/>
      <c r="P66" s="411"/>
      <c r="Q66" s="411"/>
      <c r="R66" s="411"/>
      <c r="S66" s="409"/>
    </row>
    <row r="67" spans="1:19" s="408" customFormat="1" ht="8.1" customHeight="1" x14ac:dyDescent="0.25">
      <c r="A67" s="482" t="s">
        <v>1017</v>
      </c>
      <c r="B67" s="483"/>
      <c r="C67" s="484" t="s">
        <v>61</v>
      </c>
      <c r="D67" s="485"/>
      <c r="E67" s="485"/>
      <c r="F67" s="485"/>
      <c r="G67" s="486"/>
      <c r="H67" s="409" t="s">
        <v>908</v>
      </c>
      <c r="I67" s="410"/>
      <c r="J67" s="411"/>
      <c r="K67" s="411"/>
      <c r="L67" s="411"/>
      <c r="M67" s="411"/>
      <c r="N67" s="411"/>
      <c r="O67" s="411"/>
      <c r="P67" s="411"/>
      <c r="Q67" s="411"/>
      <c r="R67" s="411"/>
      <c r="S67" s="409"/>
    </row>
    <row r="68" spans="1:19" s="408" customFormat="1" ht="8.1" customHeight="1" x14ac:dyDescent="0.25">
      <c r="A68" s="482" t="s">
        <v>263</v>
      </c>
      <c r="B68" s="483"/>
      <c r="C68" s="512" t="s">
        <v>956</v>
      </c>
      <c r="D68" s="513"/>
      <c r="E68" s="513"/>
      <c r="F68" s="513"/>
      <c r="G68" s="514"/>
      <c r="H68" s="409" t="s">
        <v>908</v>
      </c>
      <c r="I68" s="410"/>
      <c r="J68" s="411"/>
      <c r="K68" s="411"/>
      <c r="L68" s="411"/>
      <c r="M68" s="411"/>
      <c r="N68" s="411"/>
      <c r="O68" s="411"/>
      <c r="P68" s="411"/>
      <c r="Q68" s="411"/>
      <c r="R68" s="411"/>
      <c r="S68" s="409"/>
    </row>
    <row r="69" spans="1:19" s="408" customFormat="1" ht="8.1" customHeight="1" x14ac:dyDescent="0.25">
      <c r="A69" s="482" t="s">
        <v>953</v>
      </c>
      <c r="B69" s="483"/>
      <c r="C69" s="512" t="s">
        <v>214</v>
      </c>
      <c r="D69" s="513"/>
      <c r="E69" s="513"/>
      <c r="F69" s="513"/>
      <c r="G69" s="514"/>
      <c r="H69" s="409" t="s">
        <v>908</v>
      </c>
      <c r="I69" s="410"/>
      <c r="J69" s="411"/>
      <c r="K69" s="411"/>
      <c r="L69" s="411"/>
      <c r="M69" s="411"/>
      <c r="N69" s="411"/>
      <c r="O69" s="411"/>
      <c r="P69" s="411"/>
      <c r="Q69" s="411"/>
      <c r="R69" s="411"/>
      <c r="S69" s="409"/>
    </row>
    <row r="70" spans="1:19" s="408" customFormat="1" ht="8.1" customHeight="1" x14ac:dyDescent="0.25">
      <c r="A70" s="482" t="s">
        <v>1018</v>
      </c>
      <c r="B70" s="483"/>
      <c r="C70" s="484" t="s">
        <v>62</v>
      </c>
      <c r="D70" s="485"/>
      <c r="E70" s="485"/>
      <c r="F70" s="485"/>
      <c r="G70" s="486"/>
      <c r="H70" s="409" t="s">
        <v>908</v>
      </c>
      <c r="I70" s="410"/>
      <c r="J70" s="411"/>
      <c r="K70" s="411"/>
      <c r="L70" s="411"/>
      <c r="M70" s="411"/>
      <c r="N70" s="411"/>
      <c r="O70" s="411"/>
      <c r="P70" s="411"/>
      <c r="Q70" s="411"/>
      <c r="R70" s="411"/>
      <c r="S70" s="409"/>
    </row>
    <row r="71" spans="1:19" s="408" customFormat="1" ht="8.1" customHeight="1" x14ac:dyDescent="0.25">
      <c r="A71" s="482" t="s">
        <v>1019</v>
      </c>
      <c r="B71" s="483"/>
      <c r="C71" s="512" t="s">
        <v>675</v>
      </c>
      <c r="D71" s="513"/>
      <c r="E71" s="513"/>
      <c r="F71" s="513"/>
      <c r="G71" s="514"/>
      <c r="H71" s="409" t="s">
        <v>908</v>
      </c>
      <c r="I71" s="410"/>
      <c r="J71" s="411"/>
      <c r="K71" s="411"/>
      <c r="L71" s="411"/>
      <c r="M71" s="411"/>
      <c r="N71" s="411"/>
      <c r="O71" s="411"/>
      <c r="P71" s="411"/>
      <c r="Q71" s="411"/>
      <c r="R71" s="411"/>
      <c r="S71" s="409"/>
    </row>
    <row r="72" spans="1:19" s="408" customFormat="1" ht="8.1" customHeight="1" x14ac:dyDescent="0.25">
      <c r="A72" s="482" t="s">
        <v>1020</v>
      </c>
      <c r="B72" s="483"/>
      <c r="C72" s="512" t="s">
        <v>676</v>
      </c>
      <c r="D72" s="513"/>
      <c r="E72" s="513"/>
      <c r="F72" s="513"/>
      <c r="G72" s="514"/>
      <c r="H72" s="409" t="s">
        <v>908</v>
      </c>
      <c r="I72" s="410"/>
      <c r="J72" s="411"/>
      <c r="K72" s="411"/>
      <c r="L72" s="411"/>
      <c r="M72" s="411"/>
      <c r="N72" s="411"/>
      <c r="O72" s="411"/>
      <c r="P72" s="411"/>
      <c r="Q72" s="411"/>
      <c r="R72" s="411"/>
      <c r="S72" s="409"/>
    </row>
    <row r="73" spans="1:19" s="408" customFormat="1" ht="9" thickBot="1" x14ac:dyDescent="0.3">
      <c r="A73" s="527" t="s">
        <v>1021</v>
      </c>
      <c r="B73" s="528"/>
      <c r="C73" s="529" t="s">
        <v>677</v>
      </c>
      <c r="D73" s="530"/>
      <c r="E73" s="530"/>
      <c r="F73" s="530"/>
      <c r="G73" s="531"/>
      <c r="H73" s="412" t="s">
        <v>908</v>
      </c>
      <c r="I73" s="413"/>
      <c r="J73" s="414"/>
      <c r="K73" s="414"/>
      <c r="L73" s="414"/>
      <c r="M73" s="414"/>
      <c r="N73" s="414"/>
      <c r="O73" s="414"/>
      <c r="P73" s="414"/>
      <c r="Q73" s="414"/>
      <c r="R73" s="414"/>
      <c r="S73" s="412"/>
    </row>
    <row r="74" spans="1:19" s="408" customFormat="1" ht="9.75" customHeight="1" x14ac:dyDescent="0.25">
      <c r="A74" s="496" t="s">
        <v>1022</v>
      </c>
      <c r="B74" s="497"/>
      <c r="C74" s="532" t="s">
        <v>1027</v>
      </c>
      <c r="D74" s="533"/>
      <c r="E74" s="533"/>
      <c r="F74" s="533"/>
      <c r="G74" s="534"/>
      <c r="H74" s="405" t="s">
        <v>908</v>
      </c>
      <c r="I74" s="406"/>
      <c r="J74" s="407"/>
      <c r="K74" s="407"/>
      <c r="L74" s="407"/>
      <c r="M74" s="407"/>
      <c r="N74" s="407"/>
      <c r="O74" s="407"/>
      <c r="P74" s="407"/>
      <c r="Q74" s="407"/>
      <c r="R74" s="407"/>
      <c r="S74" s="405"/>
    </row>
    <row r="75" spans="1:19" s="408" customFormat="1" ht="8.1" customHeight="1" x14ac:dyDescent="0.25">
      <c r="A75" s="482" t="s">
        <v>1023</v>
      </c>
      <c r="B75" s="483"/>
      <c r="C75" s="512" t="s">
        <v>215</v>
      </c>
      <c r="D75" s="513"/>
      <c r="E75" s="513"/>
      <c r="F75" s="513"/>
      <c r="G75" s="514"/>
      <c r="H75" s="409" t="s">
        <v>908</v>
      </c>
      <c r="I75" s="410"/>
      <c r="J75" s="411"/>
      <c r="K75" s="411"/>
      <c r="L75" s="411"/>
      <c r="M75" s="411"/>
      <c r="N75" s="411"/>
      <c r="O75" s="411"/>
      <c r="P75" s="411"/>
      <c r="Q75" s="411"/>
      <c r="R75" s="411"/>
      <c r="S75" s="409"/>
    </row>
    <row r="76" spans="1:19" s="408" customFormat="1" ht="8.1" customHeight="1" x14ac:dyDescent="0.25">
      <c r="A76" s="482" t="s">
        <v>1024</v>
      </c>
      <c r="B76" s="483"/>
      <c r="C76" s="512" t="s">
        <v>216</v>
      </c>
      <c r="D76" s="513"/>
      <c r="E76" s="513"/>
      <c r="F76" s="513"/>
      <c r="G76" s="514"/>
      <c r="H76" s="409" t="s">
        <v>908</v>
      </c>
      <c r="I76" s="410"/>
      <c r="J76" s="411"/>
      <c r="K76" s="411"/>
      <c r="L76" s="411"/>
      <c r="M76" s="411"/>
      <c r="N76" s="411"/>
      <c r="O76" s="411"/>
      <c r="P76" s="411"/>
      <c r="Q76" s="411"/>
      <c r="R76" s="411"/>
      <c r="S76" s="409"/>
    </row>
    <row r="77" spans="1:19" s="408" customFormat="1" ht="9" thickBot="1" x14ac:dyDescent="0.3">
      <c r="A77" s="527" t="s">
        <v>1025</v>
      </c>
      <c r="B77" s="528"/>
      <c r="C77" s="529" t="s">
        <v>156</v>
      </c>
      <c r="D77" s="530"/>
      <c r="E77" s="530"/>
      <c r="F77" s="530"/>
      <c r="G77" s="531"/>
      <c r="H77" s="415" t="s">
        <v>908</v>
      </c>
      <c r="I77" s="416"/>
      <c r="J77" s="417"/>
      <c r="K77" s="417"/>
      <c r="L77" s="417"/>
      <c r="M77" s="417"/>
      <c r="N77" s="417"/>
      <c r="O77" s="417"/>
      <c r="P77" s="417"/>
      <c r="Q77" s="417"/>
      <c r="R77" s="417"/>
      <c r="S77" s="415"/>
    </row>
    <row r="78" spans="1:19" s="408" customFormat="1" ht="9" customHeight="1" x14ac:dyDescent="0.25">
      <c r="A78" s="496" t="s">
        <v>173</v>
      </c>
      <c r="B78" s="497"/>
      <c r="C78" s="498" t="s">
        <v>113</v>
      </c>
      <c r="D78" s="499"/>
      <c r="E78" s="499"/>
      <c r="F78" s="499"/>
      <c r="G78" s="500"/>
      <c r="H78" s="405" t="s">
        <v>908</v>
      </c>
      <c r="I78" s="406"/>
      <c r="J78" s="407"/>
      <c r="K78" s="407"/>
      <c r="L78" s="407"/>
      <c r="M78" s="407"/>
      <c r="N78" s="407"/>
      <c r="O78" s="407"/>
      <c r="P78" s="407"/>
      <c r="Q78" s="407"/>
      <c r="R78" s="407"/>
      <c r="S78" s="405"/>
    </row>
    <row r="79" spans="1:19" s="408" customFormat="1" ht="8.1" customHeight="1" x14ac:dyDescent="0.25">
      <c r="A79" s="482" t="s">
        <v>194</v>
      </c>
      <c r="B79" s="483"/>
      <c r="C79" s="484" t="s">
        <v>1156</v>
      </c>
      <c r="D79" s="485"/>
      <c r="E79" s="485"/>
      <c r="F79" s="485"/>
      <c r="G79" s="486"/>
      <c r="H79" s="409" t="s">
        <v>908</v>
      </c>
      <c r="I79" s="410"/>
      <c r="J79" s="411"/>
      <c r="K79" s="411"/>
      <c r="L79" s="411"/>
      <c r="M79" s="411"/>
      <c r="N79" s="411"/>
      <c r="O79" s="411"/>
      <c r="P79" s="411"/>
      <c r="Q79" s="411"/>
      <c r="R79" s="411"/>
      <c r="S79" s="409"/>
    </row>
    <row r="80" spans="1:19" s="408" customFormat="1" ht="16.5" customHeight="1" x14ac:dyDescent="0.25">
      <c r="A80" s="482" t="s">
        <v>992</v>
      </c>
      <c r="B80" s="483"/>
      <c r="C80" s="512" t="s">
        <v>1061</v>
      </c>
      <c r="D80" s="513"/>
      <c r="E80" s="513"/>
      <c r="F80" s="513"/>
      <c r="G80" s="514"/>
      <c r="H80" s="409" t="s">
        <v>908</v>
      </c>
      <c r="I80" s="410"/>
      <c r="J80" s="411"/>
      <c r="K80" s="411"/>
      <c r="L80" s="411"/>
      <c r="M80" s="411"/>
      <c r="N80" s="411"/>
      <c r="O80" s="411"/>
      <c r="P80" s="411"/>
      <c r="Q80" s="411"/>
      <c r="R80" s="411"/>
      <c r="S80" s="409"/>
    </row>
    <row r="81" spans="1:19" s="408" customFormat="1" ht="16.5" customHeight="1" x14ac:dyDescent="0.25">
      <c r="A81" s="482" t="s">
        <v>993</v>
      </c>
      <c r="B81" s="483"/>
      <c r="C81" s="512" t="s">
        <v>1062</v>
      </c>
      <c r="D81" s="513"/>
      <c r="E81" s="513"/>
      <c r="F81" s="513"/>
      <c r="G81" s="514"/>
      <c r="H81" s="409" t="s">
        <v>908</v>
      </c>
      <c r="I81" s="410"/>
      <c r="J81" s="411"/>
      <c r="K81" s="411"/>
      <c r="L81" s="411"/>
      <c r="M81" s="411"/>
      <c r="N81" s="411"/>
      <c r="O81" s="411"/>
      <c r="P81" s="411"/>
      <c r="Q81" s="411"/>
      <c r="R81" s="411"/>
      <c r="S81" s="409"/>
    </row>
    <row r="82" spans="1:19" s="408" customFormat="1" ht="16.5" customHeight="1" x14ac:dyDescent="0.25">
      <c r="A82" s="482" t="s">
        <v>994</v>
      </c>
      <c r="B82" s="483"/>
      <c r="C82" s="512" t="s">
        <v>1047</v>
      </c>
      <c r="D82" s="513"/>
      <c r="E82" s="513"/>
      <c r="F82" s="513"/>
      <c r="G82" s="514"/>
      <c r="H82" s="409" t="s">
        <v>908</v>
      </c>
      <c r="I82" s="410"/>
      <c r="J82" s="411"/>
      <c r="K82" s="411"/>
      <c r="L82" s="411"/>
      <c r="M82" s="411"/>
      <c r="N82" s="411"/>
      <c r="O82" s="411"/>
      <c r="P82" s="411"/>
      <c r="Q82" s="411"/>
      <c r="R82" s="411"/>
      <c r="S82" s="409"/>
    </row>
    <row r="83" spans="1:19" s="408" customFormat="1" ht="8.1" customHeight="1" x14ac:dyDescent="0.25">
      <c r="A83" s="482" t="s">
        <v>195</v>
      </c>
      <c r="B83" s="483"/>
      <c r="C83" s="484" t="s">
        <v>96</v>
      </c>
      <c r="D83" s="485"/>
      <c r="E83" s="485"/>
      <c r="F83" s="485"/>
      <c r="G83" s="486"/>
      <c r="H83" s="409" t="s">
        <v>908</v>
      </c>
      <c r="I83" s="410"/>
      <c r="J83" s="411"/>
      <c r="K83" s="411"/>
      <c r="L83" s="411"/>
      <c r="M83" s="411"/>
      <c r="N83" s="411"/>
      <c r="O83" s="411"/>
      <c r="P83" s="411"/>
      <c r="Q83" s="411"/>
      <c r="R83" s="411"/>
      <c r="S83" s="409"/>
    </row>
    <row r="84" spans="1:19" s="408" customFormat="1" ht="8.1" customHeight="1" x14ac:dyDescent="0.25">
      <c r="A84" s="482" t="s">
        <v>909</v>
      </c>
      <c r="B84" s="483"/>
      <c r="C84" s="484" t="s">
        <v>1107</v>
      </c>
      <c r="D84" s="485"/>
      <c r="E84" s="485"/>
      <c r="F84" s="485"/>
      <c r="G84" s="486"/>
      <c r="H84" s="409" t="s">
        <v>908</v>
      </c>
      <c r="I84" s="410"/>
      <c r="J84" s="411"/>
      <c r="K84" s="411"/>
      <c r="L84" s="411"/>
      <c r="M84" s="411"/>
      <c r="N84" s="411"/>
      <c r="O84" s="411"/>
      <c r="P84" s="411"/>
      <c r="Q84" s="411"/>
      <c r="R84" s="411"/>
      <c r="S84" s="409"/>
    </row>
    <row r="85" spans="1:19" s="408" customFormat="1" ht="8.1" customHeight="1" x14ac:dyDescent="0.25">
      <c r="A85" s="482" t="s">
        <v>910</v>
      </c>
      <c r="B85" s="483"/>
      <c r="C85" s="484" t="s">
        <v>97</v>
      </c>
      <c r="D85" s="485"/>
      <c r="E85" s="485"/>
      <c r="F85" s="485"/>
      <c r="G85" s="486"/>
      <c r="H85" s="409" t="s">
        <v>908</v>
      </c>
      <c r="I85" s="410"/>
      <c r="J85" s="411"/>
      <c r="K85" s="411"/>
      <c r="L85" s="411"/>
      <c r="M85" s="411"/>
      <c r="N85" s="411"/>
      <c r="O85" s="411"/>
      <c r="P85" s="411"/>
      <c r="Q85" s="411"/>
      <c r="R85" s="411"/>
      <c r="S85" s="409"/>
    </row>
    <row r="86" spans="1:19" s="408" customFormat="1" ht="8.1" customHeight="1" x14ac:dyDescent="0.25">
      <c r="A86" s="482" t="s">
        <v>911</v>
      </c>
      <c r="B86" s="483"/>
      <c r="C86" s="484" t="s">
        <v>1108</v>
      </c>
      <c r="D86" s="485"/>
      <c r="E86" s="485"/>
      <c r="F86" s="485"/>
      <c r="G86" s="486"/>
      <c r="H86" s="409" t="s">
        <v>908</v>
      </c>
      <c r="I86" s="410"/>
      <c r="J86" s="411"/>
      <c r="K86" s="411"/>
      <c r="L86" s="411"/>
      <c r="M86" s="411"/>
      <c r="N86" s="411"/>
      <c r="O86" s="411"/>
      <c r="P86" s="411"/>
      <c r="Q86" s="411"/>
      <c r="R86" s="411"/>
      <c r="S86" s="409"/>
    </row>
    <row r="87" spans="1:19" s="408" customFormat="1" ht="8.1" customHeight="1" x14ac:dyDescent="0.25">
      <c r="A87" s="482" t="s">
        <v>912</v>
      </c>
      <c r="B87" s="483"/>
      <c r="C87" s="484" t="s">
        <v>1109</v>
      </c>
      <c r="D87" s="485"/>
      <c r="E87" s="485"/>
      <c r="F87" s="485"/>
      <c r="G87" s="486"/>
      <c r="H87" s="409" t="s">
        <v>908</v>
      </c>
      <c r="I87" s="410"/>
      <c r="J87" s="411"/>
      <c r="K87" s="411"/>
      <c r="L87" s="411"/>
      <c r="M87" s="411"/>
      <c r="N87" s="411"/>
      <c r="O87" s="411"/>
      <c r="P87" s="411"/>
      <c r="Q87" s="411"/>
      <c r="R87" s="411"/>
      <c r="S87" s="409"/>
    </row>
    <row r="88" spans="1:19" s="408" customFormat="1" ht="8.1" customHeight="1" x14ac:dyDescent="0.25">
      <c r="A88" s="482" t="s">
        <v>913</v>
      </c>
      <c r="B88" s="483"/>
      <c r="C88" s="484" t="s">
        <v>104</v>
      </c>
      <c r="D88" s="485"/>
      <c r="E88" s="485"/>
      <c r="F88" s="485"/>
      <c r="G88" s="486"/>
      <c r="H88" s="409" t="s">
        <v>908</v>
      </c>
      <c r="I88" s="410"/>
      <c r="J88" s="411"/>
      <c r="K88" s="411"/>
      <c r="L88" s="411"/>
      <c r="M88" s="411"/>
      <c r="N88" s="411"/>
      <c r="O88" s="411"/>
      <c r="P88" s="411"/>
      <c r="Q88" s="411"/>
      <c r="R88" s="411"/>
      <c r="S88" s="409"/>
    </row>
    <row r="89" spans="1:19" s="408" customFormat="1" ht="16.5" customHeight="1" x14ac:dyDescent="0.25">
      <c r="A89" s="482" t="s">
        <v>914</v>
      </c>
      <c r="B89" s="483"/>
      <c r="C89" s="484" t="s">
        <v>978</v>
      </c>
      <c r="D89" s="485"/>
      <c r="E89" s="485"/>
      <c r="F89" s="485"/>
      <c r="G89" s="486"/>
      <c r="H89" s="409" t="s">
        <v>908</v>
      </c>
      <c r="I89" s="410"/>
      <c r="J89" s="411"/>
      <c r="K89" s="411"/>
      <c r="L89" s="411"/>
      <c r="M89" s="411"/>
      <c r="N89" s="411"/>
      <c r="O89" s="411"/>
      <c r="P89" s="411"/>
      <c r="Q89" s="411"/>
      <c r="R89" s="411"/>
      <c r="S89" s="409"/>
    </row>
    <row r="90" spans="1:19" s="408" customFormat="1" ht="8.1" customHeight="1" x14ac:dyDescent="0.25">
      <c r="A90" s="482" t="s">
        <v>24</v>
      </c>
      <c r="B90" s="483"/>
      <c r="C90" s="512" t="s">
        <v>979</v>
      </c>
      <c r="D90" s="513"/>
      <c r="E90" s="513"/>
      <c r="F90" s="513"/>
      <c r="G90" s="514"/>
      <c r="H90" s="409" t="s">
        <v>908</v>
      </c>
      <c r="I90" s="410"/>
      <c r="J90" s="411"/>
      <c r="K90" s="411"/>
      <c r="L90" s="411"/>
      <c r="M90" s="411"/>
      <c r="N90" s="411"/>
      <c r="O90" s="411"/>
      <c r="P90" s="411"/>
      <c r="Q90" s="411"/>
      <c r="R90" s="411"/>
      <c r="S90" s="409"/>
    </row>
    <row r="91" spans="1:19" s="408" customFormat="1" ht="8.1" customHeight="1" x14ac:dyDescent="0.25">
      <c r="A91" s="482" t="s">
        <v>25</v>
      </c>
      <c r="B91" s="483"/>
      <c r="C91" s="512" t="s">
        <v>790</v>
      </c>
      <c r="D91" s="513"/>
      <c r="E91" s="513"/>
      <c r="F91" s="513"/>
      <c r="G91" s="514"/>
      <c r="H91" s="409" t="s">
        <v>908</v>
      </c>
      <c r="I91" s="410"/>
      <c r="J91" s="411"/>
      <c r="K91" s="411"/>
      <c r="L91" s="411"/>
      <c r="M91" s="411"/>
      <c r="N91" s="411"/>
      <c r="O91" s="411"/>
      <c r="P91" s="411"/>
      <c r="Q91" s="411"/>
      <c r="R91" s="411"/>
      <c r="S91" s="409"/>
    </row>
    <row r="92" spans="1:19" s="408" customFormat="1" ht="8.1" customHeight="1" x14ac:dyDescent="0.25">
      <c r="A92" s="482" t="s">
        <v>915</v>
      </c>
      <c r="B92" s="483"/>
      <c r="C92" s="484" t="s">
        <v>1110</v>
      </c>
      <c r="D92" s="485"/>
      <c r="E92" s="485"/>
      <c r="F92" s="485"/>
      <c r="G92" s="486"/>
      <c r="H92" s="409" t="s">
        <v>908</v>
      </c>
      <c r="I92" s="410"/>
      <c r="J92" s="411"/>
      <c r="K92" s="411"/>
      <c r="L92" s="411"/>
      <c r="M92" s="411"/>
      <c r="N92" s="411"/>
      <c r="O92" s="411"/>
      <c r="P92" s="411"/>
      <c r="Q92" s="411"/>
      <c r="R92" s="411"/>
      <c r="S92" s="409"/>
    </row>
    <row r="93" spans="1:19" s="408" customFormat="1" x14ac:dyDescent="0.25">
      <c r="A93" s="482" t="s">
        <v>174</v>
      </c>
      <c r="B93" s="483"/>
      <c r="C93" s="515" t="s">
        <v>1158</v>
      </c>
      <c r="D93" s="516"/>
      <c r="E93" s="516"/>
      <c r="F93" s="516"/>
      <c r="G93" s="517"/>
      <c r="H93" s="409" t="s">
        <v>908</v>
      </c>
      <c r="I93" s="410"/>
      <c r="J93" s="411"/>
      <c r="K93" s="411"/>
      <c r="L93" s="411"/>
      <c r="M93" s="411"/>
      <c r="N93" s="411"/>
      <c r="O93" s="411"/>
      <c r="P93" s="411"/>
      <c r="Q93" s="411"/>
      <c r="R93" s="411"/>
      <c r="S93" s="409"/>
    </row>
    <row r="94" spans="1:19" s="408" customFormat="1" ht="8.1" customHeight="1" x14ac:dyDescent="0.25">
      <c r="A94" s="482" t="s">
        <v>201</v>
      </c>
      <c r="B94" s="483"/>
      <c r="C94" s="484" t="s">
        <v>63</v>
      </c>
      <c r="D94" s="485"/>
      <c r="E94" s="485"/>
      <c r="F94" s="485"/>
      <c r="G94" s="486"/>
      <c r="H94" s="409" t="s">
        <v>908</v>
      </c>
      <c r="I94" s="410"/>
      <c r="J94" s="411"/>
      <c r="K94" s="411"/>
      <c r="L94" s="411"/>
      <c r="M94" s="411"/>
      <c r="N94" s="411"/>
      <c r="O94" s="411"/>
      <c r="P94" s="411"/>
      <c r="Q94" s="411"/>
      <c r="R94" s="411"/>
      <c r="S94" s="409"/>
    </row>
    <row r="95" spans="1:19" s="408" customFormat="1" ht="8.1" customHeight="1" x14ac:dyDescent="0.25">
      <c r="A95" s="482" t="s">
        <v>202</v>
      </c>
      <c r="B95" s="483"/>
      <c r="C95" s="512" t="s">
        <v>1101</v>
      </c>
      <c r="D95" s="513"/>
      <c r="E95" s="513"/>
      <c r="F95" s="513"/>
      <c r="G95" s="514"/>
      <c r="H95" s="409" t="s">
        <v>908</v>
      </c>
      <c r="I95" s="410"/>
      <c r="J95" s="411"/>
      <c r="K95" s="411"/>
      <c r="L95" s="411"/>
      <c r="M95" s="411"/>
      <c r="N95" s="411"/>
      <c r="O95" s="411"/>
      <c r="P95" s="411"/>
      <c r="Q95" s="411"/>
      <c r="R95" s="411"/>
      <c r="S95" s="409"/>
    </row>
    <row r="96" spans="1:19" s="408" customFormat="1" ht="8.1" customHeight="1" x14ac:dyDescent="0.25">
      <c r="A96" s="482" t="s">
        <v>203</v>
      </c>
      <c r="B96" s="483"/>
      <c r="C96" s="512" t="s">
        <v>1102</v>
      </c>
      <c r="D96" s="513"/>
      <c r="E96" s="513"/>
      <c r="F96" s="513"/>
      <c r="G96" s="514"/>
      <c r="H96" s="409" t="s">
        <v>908</v>
      </c>
      <c r="I96" s="410"/>
      <c r="J96" s="411"/>
      <c r="K96" s="411"/>
      <c r="L96" s="411"/>
      <c r="M96" s="411"/>
      <c r="N96" s="411"/>
      <c r="O96" s="411"/>
      <c r="P96" s="411"/>
      <c r="Q96" s="411"/>
      <c r="R96" s="411"/>
      <c r="S96" s="409"/>
    </row>
    <row r="97" spans="1:19" s="408" customFormat="1" ht="8.1" customHeight="1" x14ac:dyDescent="0.25">
      <c r="A97" s="482" t="s">
        <v>219</v>
      </c>
      <c r="B97" s="483"/>
      <c r="C97" s="512" t="s">
        <v>64</v>
      </c>
      <c r="D97" s="513"/>
      <c r="E97" s="513"/>
      <c r="F97" s="513"/>
      <c r="G97" s="514"/>
      <c r="H97" s="409" t="s">
        <v>908</v>
      </c>
      <c r="I97" s="410"/>
      <c r="J97" s="411"/>
      <c r="K97" s="411"/>
      <c r="L97" s="411"/>
      <c r="M97" s="411"/>
      <c r="N97" s="411"/>
      <c r="O97" s="411"/>
      <c r="P97" s="411"/>
      <c r="Q97" s="411"/>
      <c r="R97" s="411"/>
      <c r="S97" s="409"/>
    </row>
    <row r="98" spans="1:19" s="408" customFormat="1" ht="8.1" customHeight="1" x14ac:dyDescent="0.25">
      <c r="A98" s="482" t="s">
        <v>678</v>
      </c>
      <c r="B98" s="483"/>
      <c r="C98" s="518" t="s">
        <v>805</v>
      </c>
      <c r="D98" s="519"/>
      <c r="E98" s="519"/>
      <c r="F98" s="519"/>
      <c r="G98" s="520"/>
      <c r="H98" s="409" t="s">
        <v>908</v>
      </c>
      <c r="I98" s="410"/>
      <c r="J98" s="411"/>
      <c r="K98" s="411"/>
      <c r="L98" s="411"/>
      <c r="M98" s="411"/>
      <c r="N98" s="411"/>
      <c r="O98" s="411"/>
      <c r="P98" s="411"/>
      <c r="Q98" s="411"/>
      <c r="R98" s="411"/>
      <c r="S98" s="409"/>
    </row>
    <row r="99" spans="1:19" s="408" customFormat="1" ht="8.1" customHeight="1" x14ac:dyDescent="0.25">
      <c r="A99" s="482" t="s">
        <v>220</v>
      </c>
      <c r="B99" s="483"/>
      <c r="C99" s="512" t="s">
        <v>1103</v>
      </c>
      <c r="D99" s="513"/>
      <c r="E99" s="513"/>
      <c r="F99" s="513"/>
      <c r="G99" s="514"/>
      <c r="H99" s="409" t="s">
        <v>908</v>
      </c>
      <c r="I99" s="410"/>
      <c r="J99" s="411"/>
      <c r="K99" s="411"/>
      <c r="L99" s="411"/>
      <c r="M99" s="411"/>
      <c r="N99" s="411"/>
      <c r="O99" s="411"/>
      <c r="P99" s="411"/>
      <c r="Q99" s="411"/>
      <c r="R99" s="411"/>
      <c r="S99" s="409"/>
    </row>
    <row r="100" spans="1:19" s="408" customFormat="1" ht="8.1" customHeight="1" x14ac:dyDescent="0.25">
      <c r="A100" s="482" t="s">
        <v>204</v>
      </c>
      <c r="B100" s="483"/>
      <c r="C100" s="484" t="s">
        <v>62</v>
      </c>
      <c r="D100" s="485"/>
      <c r="E100" s="485"/>
      <c r="F100" s="485"/>
      <c r="G100" s="486"/>
      <c r="H100" s="409" t="s">
        <v>908</v>
      </c>
      <c r="I100" s="410"/>
      <c r="J100" s="411"/>
      <c r="K100" s="411"/>
      <c r="L100" s="411"/>
      <c r="M100" s="411"/>
      <c r="N100" s="411"/>
      <c r="O100" s="411"/>
      <c r="P100" s="411"/>
      <c r="Q100" s="411"/>
      <c r="R100" s="411"/>
      <c r="S100" s="409"/>
    </row>
    <row r="101" spans="1:19" s="408" customFormat="1" ht="8.1" customHeight="1" x14ac:dyDescent="0.25">
      <c r="A101" s="482" t="s">
        <v>679</v>
      </c>
      <c r="B101" s="483"/>
      <c r="C101" s="512" t="s">
        <v>1104</v>
      </c>
      <c r="D101" s="513"/>
      <c r="E101" s="513"/>
      <c r="F101" s="513"/>
      <c r="G101" s="514"/>
      <c r="H101" s="409" t="s">
        <v>908</v>
      </c>
      <c r="I101" s="410"/>
      <c r="J101" s="411"/>
      <c r="K101" s="411"/>
      <c r="L101" s="411"/>
      <c r="M101" s="411"/>
      <c r="N101" s="411"/>
      <c r="O101" s="411"/>
      <c r="P101" s="411"/>
      <c r="Q101" s="411"/>
      <c r="R101" s="411"/>
      <c r="S101" s="409"/>
    </row>
    <row r="102" spans="1:19" s="408" customFormat="1" ht="8.1" customHeight="1" x14ac:dyDescent="0.25">
      <c r="A102" s="482" t="s">
        <v>680</v>
      </c>
      <c r="B102" s="483"/>
      <c r="C102" s="512" t="s">
        <v>1105</v>
      </c>
      <c r="D102" s="513"/>
      <c r="E102" s="513"/>
      <c r="F102" s="513"/>
      <c r="G102" s="514"/>
      <c r="H102" s="409" t="s">
        <v>908</v>
      </c>
      <c r="I102" s="410"/>
      <c r="J102" s="411"/>
      <c r="K102" s="411"/>
      <c r="L102" s="411"/>
      <c r="M102" s="411"/>
      <c r="N102" s="411"/>
      <c r="O102" s="411"/>
      <c r="P102" s="411"/>
      <c r="Q102" s="411"/>
      <c r="R102" s="411"/>
      <c r="S102" s="409"/>
    </row>
    <row r="103" spans="1:19" s="408" customFormat="1" ht="8.1" customHeight="1" x14ac:dyDescent="0.25">
      <c r="A103" s="482" t="s">
        <v>681</v>
      </c>
      <c r="B103" s="483"/>
      <c r="C103" s="512" t="s">
        <v>65</v>
      </c>
      <c r="D103" s="513"/>
      <c r="E103" s="513"/>
      <c r="F103" s="513"/>
      <c r="G103" s="514"/>
      <c r="H103" s="409" t="s">
        <v>908</v>
      </c>
      <c r="I103" s="410"/>
      <c r="J103" s="411"/>
      <c r="K103" s="411"/>
      <c r="L103" s="411"/>
      <c r="M103" s="411"/>
      <c r="N103" s="411"/>
      <c r="O103" s="411"/>
      <c r="P103" s="411"/>
      <c r="Q103" s="411"/>
      <c r="R103" s="411"/>
      <c r="S103" s="409"/>
    </row>
    <row r="104" spans="1:19" s="408" customFormat="1" ht="8.1" customHeight="1" x14ac:dyDescent="0.25">
      <c r="A104" s="482" t="s">
        <v>682</v>
      </c>
      <c r="B104" s="483"/>
      <c r="C104" s="518" t="s">
        <v>805</v>
      </c>
      <c r="D104" s="519"/>
      <c r="E104" s="519"/>
      <c r="F104" s="519"/>
      <c r="G104" s="520"/>
      <c r="H104" s="409" t="s">
        <v>908</v>
      </c>
      <c r="I104" s="410"/>
      <c r="J104" s="411"/>
      <c r="K104" s="411"/>
      <c r="L104" s="411"/>
      <c r="M104" s="411"/>
      <c r="N104" s="411"/>
      <c r="O104" s="411"/>
      <c r="P104" s="411"/>
      <c r="Q104" s="411"/>
      <c r="R104" s="411"/>
      <c r="S104" s="409"/>
    </row>
    <row r="105" spans="1:19" s="408" customFormat="1" ht="8.1" customHeight="1" x14ac:dyDescent="0.25">
      <c r="A105" s="482" t="s">
        <v>683</v>
      </c>
      <c r="B105" s="483"/>
      <c r="C105" s="512" t="s">
        <v>1106</v>
      </c>
      <c r="D105" s="513"/>
      <c r="E105" s="513"/>
      <c r="F105" s="513"/>
      <c r="G105" s="514"/>
      <c r="H105" s="409" t="s">
        <v>908</v>
      </c>
      <c r="I105" s="410"/>
      <c r="J105" s="411"/>
      <c r="K105" s="411"/>
      <c r="L105" s="411"/>
      <c r="M105" s="411"/>
      <c r="N105" s="411"/>
      <c r="O105" s="411"/>
      <c r="P105" s="411"/>
      <c r="Q105" s="411"/>
      <c r="R105" s="411"/>
      <c r="S105" s="409"/>
    </row>
    <row r="106" spans="1:19" s="408" customFormat="1" x14ac:dyDescent="0.25">
      <c r="A106" s="482" t="s">
        <v>175</v>
      </c>
      <c r="B106" s="483"/>
      <c r="C106" s="515" t="s">
        <v>119</v>
      </c>
      <c r="D106" s="516"/>
      <c r="E106" s="516"/>
      <c r="F106" s="516"/>
      <c r="G106" s="517"/>
      <c r="H106" s="409" t="s">
        <v>908</v>
      </c>
      <c r="I106" s="410"/>
      <c r="J106" s="411"/>
      <c r="K106" s="411"/>
      <c r="L106" s="411"/>
      <c r="M106" s="411"/>
      <c r="N106" s="411"/>
      <c r="O106" s="411"/>
      <c r="P106" s="411"/>
      <c r="Q106" s="411"/>
      <c r="R106" s="411"/>
      <c r="S106" s="409"/>
    </row>
    <row r="107" spans="1:19" s="408" customFormat="1" ht="16.5" customHeight="1" x14ac:dyDescent="0.25">
      <c r="A107" s="482" t="s">
        <v>207</v>
      </c>
      <c r="B107" s="483"/>
      <c r="C107" s="484" t="s">
        <v>1111</v>
      </c>
      <c r="D107" s="485"/>
      <c r="E107" s="485"/>
      <c r="F107" s="485"/>
      <c r="G107" s="486"/>
      <c r="H107" s="409" t="s">
        <v>908</v>
      </c>
      <c r="I107" s="410"/>
      <c r="J107" s="411"/>
      <c r="K107" s="411"/>
      <c r="L107" s="411"/>
      <c r="M107" s="411"/>
      <c r="N107" s="411"/>
      <c r="O107" s="411"/>
      <c r="P107" s="411"/>
      <c r="Q107" s="411"/>
      <c r="R107" s="411"/>
      <c r="S107" s="409"/>
    </row>
    <row r="108" spans="1:19" s="408" customFormat="1" ht="16.5" customHeight="1" x14ac:dyDescent="0.25">
      <c r="A108" s="482" t="s">
        <v>1048</v>
      </c>
      <c r="B108" s="483"/>
      <c r="C108" s="512" t="s">
        <v>1061</v>
      </c>
      <c r="D108" s="513"/>
      <c r="E108" s="513"/>
      <c r="F108" s="513"/>
      <c r="G108" s="514"/>
      <c r="H108" s="409" t="s">
        <v>908</v>
      </c>
      <c r="I108" s="410"/>
      <c r="J108" s="411"/>
      <c r="K108" s="411"/>
      <c r="L108" s="411"/>
      <c r="M108" s="411"/>
      <c r="N108" s="411"/>
      <c r="O108" s="411"/>
      <c r="P108" s="411"/>
      <c r="Q108" s="411"/>
      <c r="R108" s="411"/>
      <c r="S108" s="409"/>
    </row>
    <row r="109" spans="1:19" s="408" customFormat="1" ht="16.5" customHeight="1" x14ac:dyDescent="0.25">
      <c r="A109" s="482" t="s">
        <v>1049</v>
      </c>
      <c r="B109" s="483"/>
      <c r="C109" s="512" t="s">
        <v>1062</v>
      </c>
      <c r="D109" s="513"/>
      <c r="E109" s="513"/>
      <c r="F109" s="513"/>
      <c r="G109" s="514"/>
      <c r="H109" s="409" t="s">
        <v>908</v>
      </c>
      <c r="I109" s="410"/>
      <c r="J109" s="411"/>
      <c r="K109" s="411"/>
      <c r="L109" s="411"/>
      <c r="M109" s="411"/>
      <c r="N109" s="411"/>
      <c r="O109" s="411"/>
      <c r="P109" s="411"/>
      <c r="Q109" s="411"/>
      <c r="R109" s="411"/>
      <c r="S109" s="409"/>
    </row>
    <row r="110" spans="1:19" s="408" customFormat="1" ht="16.5" customHeight="1" x14ac:dyDescent="0.25">
      <c r="A110" s="482" t="s">
        <v>26</v>
      </c>
      <c r="B110" s="483"/>
      <c r="C110" s="512" t="s">
        <v>1047</v>
      </c>
      <c r="D110" s="513"/>
      <c r="E110" s="513"/>
      <c r="F110" s="513"/>
      <c r="G110" s="514"/>
      <c r="H110" s="409" t="s">
        <v>908</v>
      </c>
      <c r="I110" s="410"/>
      <c r="J110" s="411"/>
      <c r="K110" s="411"/>
      <c r="L110" s="411"/>
      <c r="M110" s="411"/>
      <c r="N110" s="411"/>
      <c r="O110" s="411"/>
      <c r="P110" s="411"/>
      <c r="Q110" s="411"/>
      <c r="R110" s="411"/>
      <c r="S110" s="409"/>
    </row>
    <row r="111" spans="1:19" s="408" customFormat="1" ht="8.1" customHeight="1" x14ac:dyDescent="0.25">
      <c r="A111" s="482" t="s">
        <v>208</v>
      </c>
      <c r="B111" s="483"/>
      <c r="C111" s="484" t="s">
        <v>96</v>
      </c>
      <c r="D111" s="485"/>
      <c r="E111" s="485"/>
      <c r="F111" s="485"/>
      <c r="G111" s="486"/>
      <c r="H111" s="409" t="s">
        <v>908</v>
      </c>
      <c r="I111" s="410"/>
      <c r="J111" s="411"/>
      <c r="K111" s="411"/>
      <c r="L111" s="411"/>
      <c r="M111" s="411"/>
      <c r="N111" s="411"/>
      <c r="O111" s="411"/>
      <c r="P111" s="411"/>
      <c r="Q111" s="411"/>
      <c r="R111" s="411"/>
      <c r="S111" s="409"/>
    </row>
    <row r="112" spans="1:19" s="408" customFormat="1" ht="8.1" customHeight="1" x14ac:dyDescent="0.25">
      <c r="A112" s="482" t="s">
        <v>916</v>
      </c>
      <c r="B112" s="483"/>
      <c r="C112" s="484" t="s">
        <v>1107</v>
      </c>
      <c r="D112" s="485"/>
      <c r="E112" s="485"/>
      <c r="F112" s="485"/>
      <c r="G112" s="486"/>
      <c r="H112" s="409" t="s">
        <v>908</v>
      </c>
      <c r="I112" s="410"/>
      <c r="J112" s="411"/>
      <c r="K112" s="411"/>
      <c r="L112" s="411"/>
      <c r="M112" s="411"/>
      <c r="N112" s="411"/>
      <c r="O112" s="411"/>
      <c r="P112" s="411"/>
      <c r="Q112" s="411"/>
      <c r="R112" s="411"/>
      <c r="S112" s="409"/>
    </row>
    <row r="113" spans="1:19" s="408" customFormat="1" ht="8.1" customHeight="1" x14ac:dyDescent="0.25">
      <c r="A113" s="482" t="s">
        <v>917</v>
      </c>
      <c r="B113" s="483"/>
      <c r="C113" s="484" t="s">
        <v>97</v>
      </c>
      <c r="D113" s="485"/>
      <c r="E113" s="485"/>
      <c r="F113" s="485"/>
      <c r="G113" s="486"/>
      <c r="H113" s="409" t="s">
        <v>908</v>
      </c>
      <c r="I113" s="410"/>
      <c r="J113" s="411"/>
      <c r="K113" s="411"/>
      <c r="L113" s="411"/>
      <c r="M113" s="411"/>
      <c r="N113" s="411"/>
      <c r="O113" s="411"/>
      <c r="P113" s="411"/>
      <c r="Q113" s="411"/>
      <c r="R113" s="411"/>
      <c r="S113" s="409"/>
    </row>
    <row r="114" spans="1:19" s="408" customFormat="1" ht="8.1" customHeight="1" x14ac:dyDescent="0.25">
      <c r="A114" s="482" t="s">
        <v>918</v>
      </c>
      <c r="B114" s="483"/>
      <c r="C114" s="484" t="s">
        <v>1108</v>
      </c>
      <c r="D114" s="485"/>
      <c r="E114" s="485"/>
      <c r="F114" s="485"/>
      <c r="G114" s="486"/>
      <c r="H114" s="409" t="s">
        <v>908</v>
      </c>
      <c r="I114" s="410"/>
      <c r="J114" s="411"/>
      <c r="K114" s="411"/>
      <c r="L114" s="411"/>
      <c r="M114" s="411"/>
      <c r="N114" s="411"/>
      <c r="O114" s="411"/>
      <c r="P114" s="411"/>
      <c r="Q114" s="411"/>
      <c r="R114" s="411"/>
      <c r="S114" s="409"/>
    </row>
    <row r="115" spans="1:19" s="408" customFormat="1" ht="8.1" customHeight="1" x14ac:dyDescent="0.25">
      <c r="A115" s="482" t="s">
        <v>919</v>
      </c>
      <c r="B115" s="483"/>
      <c r="C115" s="484" t="s">
        <v>1109</v>
      </c>
      <c r="D115" s="485"/>
      <c r="E115" s="485"/>
      <c r="F115" s="485"/>
      <c r="G115" s="486"/>
      <c r="H115" s="409" t="s">
        <v>908</v>
      </c>
      <c r="I115" s="410"/>
      <c r="J115" s="411"/>
      <c r="K115" s="411"/>
      <c r="L115" s="411"/>
      <c r="M115" s="411"/>
      <c r="N115" s="411"/>
      <c r="O115" s="411"/>
      <c r="P115" s="411"/>
      <c r="Q115" s="411"/>
      <c r="R115" s="411"/>
      <c r="S115" s="409"/>
    </row>
    <row r="116" spans="1:19" s="408" customFormat="1" ht="8.1" customHeight="1" x14ac:dyDescent="0.25">
      <c r="A116" s="482" t="s">
        <v>920</v>
      </c>
      <c r="B116" s="483"/>
      <c r="C116" s="484" t="s">
        <v>104</v>
      </c>
      <c r="D116" s="485"/>
      <c r="E116" s="485"/>
      <c r="F116" s="485"/>
      <c r="G116" s="486"/>
      <c r="H116" s="409" t="s">
        <v>908</v>
      </c>
      <c r="I116" s="410"/>
      <c r="J116" s="411"/>
      <c r="K116" s="411"/>
      <c r="L116" s="411"/>
      <c r="M116" s="411"/>
      <c r="N116" s="411"/>
      <c r="O116" s="411"/>
      <c r="P116" s="411"/>
      <c r="Q116" s="411"/>
      <c r="R116" s="411"/>
      <c r="S116" s="409"/>
    </row>
    <row r="117" spans="1:19" s="408" customFormat="1" ht="16.5" customHeight="1" x14ac:dyDescent="0.25">
      <c r="A117" s="482" t="s">
        <v>921</v>
      </c>
      <c r="B117" s="483"/>
      <c r="C117" s="484" t="s">
        <v>978</v>
      </c>
      <c r="D117" s="485"/>
      <c r="E117" s="485"/>
      <c r="F117" s="485"/>
      <c r="G117" s="486"/>
      <c r="H117" s="409" t="s">
        <v>908</v>
      </c>
      <c r="I117" s="410"/>
      <c r="J117" s="411"/>
      <c r="K117" s="411"/>
      <c r="L117" s="411"/>
      <c r="M117" s="411"/>
      <c r="N117" s="411"/>
      <c r="O117" s="411"/>
      <c r="P117" s="411"/>
      <c r="Q117" s="411"/>
      <c r="R117" s="411"/>
      <c r="S117" s="409"/>
    </row>
    <row r="118" spans="1:19" s="408" customFormat="1" ht="8.1" customHeight="1" x14ac:dyDescent="0.25">
      <c r="A118" s="482" t="s">
        <v>27</v>
      </c>
      <c r="B118" s="483"/>
      <c r="C118" s="512" t="s">
        <v>979</v>
      </c>
      <c r="D118" s="513"/>
      <c r="E118" s="513"/>
      <c r="F118" s="513"/>
      <c r="G118" s="514"/>
      <c r="H118" s="409" t="s">
        <v>908</v>
      </c>
      <c r="I118" s="410"/>
      <c r="J118" s="411"/>
      <c r="K118" s="411"/>
      <c r="L118" s="411"/>
      <c r="M118" s="411"/>
      <c r="N118" s="411"/>
      <c r="O118" s="411"/>
      <c r="P118" s="411"/>
      <c r="Q118" s="411"/>
      <c r="R118" s="411"/>
      <c r="S118" s="409"/>
    </row>
    <row r="119" spans="1:19" s="408" customFormat="1" ht="8.1" customHeight="1" x14ac:dyDescent="0.25">
      <c r="A119" s="482" t="s">
        <v>28</v>
      </c>
      <c r="B119" s="483"/>
      <c r="C119" s="512" t="s">
        <v>790</v>
      </c>
      <c r="D119" s="513"/>
      <c r="E119" s="513"/>
      <c r="F119" s="513"/>
      <c r="G119" s="514"/>
      <c r="H119" s="409" t="s">
        <v>908</v>
      </c>
      <c r="I119" s="410"/>
      <c r="J119" s="411"/>
      <c r="K119" s="411"/>
      <c r="L119" s="411"/>
      <c r="M119" s="411"/>
      <c r="N119" s="411"/>
      <c r="O119" s="411"/>
      <c r="P119" s="411"/>
      <c r="Q119" s="411"/>
      <c r="R119" s="411"/>
      <c r="S119" s="409"/>
    </row>
    <row r="120" spans="1:19" s="408" customFormat="1" ht="8.1" customHeight="1" x14ac:dyDescent="0.25">
      <c r="A120" s="482" t="s">
        <v>922</v>
      </c>
      <c r="B120" s="483"/>
      <c r="C120" s="484" t="s">
        <v>1110</v>
      </c>
      <c r="D120" s="485"/>
      <c r="E120" s="485"/>
      <c r="F120" s="485"/>
      <c r="G120" s="486"/>
      <c r="H120" s="409" t="s">
        <v>908</v>
      </c>
      <c r="I120" s="410"/>
      <c r="J120" s="411"/>
      <c r="K120" s="411"/>
      <c r="L120" s="411"/>
      <c r="M120" s="411"/>
      <c r="N120" s="411"/>
      <c r="O120" s="411"/>
      <c r="P120" s="411"/>
      <c r="Q120" s="411"/>
      <c r="R120" s="411"/>
      <c r="S120" s="409"/>
    </row>
    <row r="121" spans="1:19" s="408" customFormat="1" x14ac:dyDescent="0.25">
      <c r="A121" s="482" t="s">
        <v>176</v>
      </c>
      <c r="B121" s="483"/>
      <c r="C121" s="515" t="s">
        <v>66</v>
      </c>
      <c r="D121" s="516"/>
      <c r="E121" s="516"/>
      <c r="F121" s="516"/>
      <c r="G121" s="517"/>
      <c r="H121" s="409" t="s">
        <v>908</v>
      </c>
      <c r="I121" s="410"/>
      <c r="J121" s="411"/>
      <c r="K121" s="411"/>
      <c r="L121" s="411"/>
      <c r="M121" s="411"/>
      <c r="N121" s="411"/>
      <c r="O121" s="411"/>
      <c r="P121" s="411"/>
      <c r="Q121" s="411"/>
      <c r="R121" s="411"/>
      <c r="S121" s="409"/>
    </row>
    <row r="122" spans="1:19" s="408" customFormat="1" ht="8.1" customHeight="1" x14ac:dyDescent="0.25">
      <c r="A122" s="482" t="s">
        <v>172</v>
      </c>
      <c r="B122" s="483"/>
      <c r="C122" s="484" t="s">
        <v>1156</v>
      </c>
      <c r="D122" s="485"/>
      <c r="E122" s="485"/>
      <c r="F122" s="485"/>
      <c r="G122" s="486"/>
      <c r="H122" s="409" t="s">
        <v>908</v>
      </c>
      <c r="I122" s="410"/>
      <c r="J122" s="411"/>
      <c r="K122" s="411"/>
      <c r="L122" s="411"/>
      <c r="M122" s="411"/>
      <c r="N122" s="411"/>
      <c r="O122" s="411"/>
      <c r="P122" s="411"/>
      <c r="Q122" s="411"/>
      <c r="R122" s="411"/>
      <c r="S122" s="409"/>
    </row>
    <row r="123" spans="1:19" s="408" customFormat="1" ht="16.5" customHeight="1" x14ac:dyDescent="0.25">
      <c r="A123" s="482" t="s">
        <v>53</v>
      </c>
      <c r="B123" s="483"/>
      <c r="C123" s="512" t="s">
        <v>1061</v>
      </c>
      <c r="D123" s="513"/>
      <c r="E123" s="513"/>
      <c r="F123" s="513"/>
      <c r="G123" s="514"/>
      <c r="H123" s="409" t="s">
        <v>908</v>
      </c>
      <c r="I123" s="410"/>
      <c r="J123" s="411"/>
      <c r="K123" s="411"/>
      <c r="L123" s="411"/>
      <c r="M123" s="411"/>
      <c r="N123" s="411"/>
      <c r="O123" s="411"/>
      <c r="P123" s="411"/>
      <c r="Q123" s="411"/>
      <c r="R123" s="411"/>
      <c r="S123" s="409"/>
    </row>
    <row r="124" spans="1:19" s="408" customFormat="1" ht="16.5" customHeight="1" x14ac:dyDescent="0.25">
      <c r="A124" s="482" t="s">
        <v>54</v>
      </c>
      <c r="B124" s="483"/>
      <c r="C124" s="512" t="s">
        <v>1062</v>
      </c>
      <c r="D124" s="513"/>
      <c r="E124" s="513"/>
      <c r="F124" s="513"/>
      <c r="G124" s="514"/>
      <c r="H124" s="409" t="s">
        <v>908</v>
      </c>
      <c r="I124" s="410"/>
      <c r="J124" s="411"/>
      <c r="K124" s="411"/>
      <c r="L124" s="411"/>
      <c r="M124" s="411"/>
      <c r="N124" s="411"/>
      <c r="O124" s="411"/>
      <c r="P124" s="411"/>
      <c r="Q124" s="411"/>
      <c r="R124" s="411"/>
      <c r="S124" s="409"/>
    </row>
    <row r="125" spans="1:19" s="408" customFormat="1" ht="16.5" customHeight="1" x14ac:dyDescent="0.25">
      <c r="A125" s="482" t="s">
        <v>55</v>
      </c>
      <c r="B125" s="483"/>
      <c r="C125" s="512" t="s">
        <v>1047</v>
      </c>
      <c r="D125" s="513"/>
      <c r="E125" s="513"/>
      <c r="F125" s="513"/>
      <c r="G125" s="514"/>
      <c r="H125" s="409" t="s">
        <v>908</v>
      </c>
      <c r="I125" s="410"/>
      <c r="J125" s="411"/>
      <c r="K125" s="411"/>
      <c r="L125" s="411"/>
      <c r="M125" s="411"/>
      <c r="N125" s="411"/>
      <c r="O125" s="411"/>
      <c r="P125" s="411"/>
      <c r="Q125" s="411"/>
      <c r="R125" s="411"/>
      <c r="S125" s="409"/>
    </row>
    <row r="126" spans="1:19" s="408" customFormat="1" ht="8.1" customHeight="1" x14ac:dyDescent="0.25">
      <c r="A126" s="482" t="s">
        <v>967</v>
      </c>
      <c r="B126" s="483"/>
      <c r="C126" s="484" t="s">
        <v>105</v>
      </c>
      <c r="D126" s="485"/>
      <c r="E126" s="485"/>
      <c r="F126" s="485"/>
      <c r="G126" s="486"/>
      <c r="H126" s="409" t="s">
        <v>908</v>
      </c>
      <c r="I126" s="410"/>
      <c r="J126" s="411"/>
      <c r="K126" s="411"/>
      <c r="L126" s="411"/>
      <c r="M126" s="411"/>
      <c r="N126" s="411"/>
      <c r="O126" s="411"/>
      <c r="P126" s="411"/>
      <c r="Q126" s="411"/>
      <c r="R126" s="411"/>
      <c r="S126" s="409"/>
    </row>
    <row r="127" spans="1:19" s="408" customFormat="1" ht="8.1" customHeight="1" x14ac:dyDescent="0.25">
      <c r="A127" s="482" t="s">
        <v>968</v>
      </c>
      <c r="B127" s="483"/>
      <c r="C127" s="484" t="s">
        <v>975</v>
      </c>
      <c r="D127" s="485"/>
      <c r="E127" s="485"/>
      <c r="F127" s="485"/>
      <c r="G127" s="486"/>
      <c r="H127" s="409" t="s">
        <v>908</v>
      </c>
      <c r="I127" s="410"/>
      <c r="J127" s="411"/>
      <c r="K127" s="411"/>
      <c r="L127" s="411"/>
      <c r="M127" s="411"/>
      <c r="N127" s="411"/>
      <c r="O127" s="411"/>
      <c r="P127" s="411"/>
      <c r="Q127" s="411"/>
      <c r="R127" s="411"/>
      <c r="S127" s="409"/>
    </row>
    <row r="128" spans="1:19" s="408" customFormat="1" ht="8.1" customHeight="1" x14ac:dyDescent="0.25">
      <c r="A128" s="482" t="s">
        <v>969</v>
      </c>
      <c r="B128" s="483"/>
      <c r="C128" s="484" t="s">
        <v>99</v>
      </c>
      <c r="D128" s="485"/>
      <c r="E128" s="485"/>
      <c r="F128" s="485"/>
      <c r="G128" s="486"/>
      <c r="H128" s="409" t="s">
        <v>908</v>
      </c>
      <c r="I128" s="410"/>
      <c r="J128" s="411"/>
      <c r="K128" s="411"/>
      <c r="L128" s="411"/>
      <c r="M128" s="411"/>
      <c r="N128" s="411"/>
      <c r="O128" s="411"/>
      <c r="P128" s="411"/>
      <c r="Q128" s="411"/>
      <c r="R128" s="411"/>
      <c r="S128" s="409"/>
    </row>
    <row r="129" spans="1:19" s="408" customFormat="1" ht="8.1" customHeight="1" x14ac:dyDescent="0.25">
      <c r="A129" s="482" t="s">
        <v>970</v>
      </c>
      <c r="B129" s="483"/>
      <c r="C129" s="484" t="s">
        <v>976</v>
      </c>
      <c r="D129" s="485"/>
      <c r="E129" s="485"/>
      <c r="F129" s="485"/>
      <c r="G129" s="486"/>
      <c r="H129" s="409" t="s">
        <v>908</v>
      </c>
      <c r="I129" s="410"/>
      <c r="J129" s="411"/>
      <c r="K129" s="411"/>
      <c r="L129" s="411"/>
      <c r="M129" s="411"/>
      <c r="N129" s="411"/>
      <c r="O129" s="411"/>
      <c r="P129" s="411"/>
      <c r="Q129" s="411"/>
      <c r="R129" s="411"/>
      <c r="S129" s="409"/>
    </row>
    <row r="130" spans="1:19" s="408" customFormat="1" ht="8.1" customHeight="1" x14ac:dyDescent="0.25">
      <c r="A130" s="482" t="s">
        <v>971</v>
      </c>
      <c r="B130" s="483"/>
      <c r="C130" s="484" t="s">
        <v>977</v>
      </c>
      <c r="D130" s="485"/>
      <c r="E130" s="485"/>
      <c r="F130" s="485"/>
      <c r="G130" s="486"/>
      <c r="H130" s="409" t="s">
        <v>908</v>
      </c>
      <c r="I130" s="410"/>
      <c r="J130" s="411"/>
      <c r="K130" s="411"/>
      <c r="L130" s="411"/>
      <c r="M130" s="411"/>
      <c r="N130" s="411"/>
      <c r="O130" s="411"/>
      <c r="P130" s="411"/>
      <c r="Q130" s="411"/>
      <c r="R130" s="411"/>
      <c r="S130" s="409"/>
    </row>
    <row r="131" spans="1:19" s="408" customFormat="1" ht="8.1" customHeight="1" x14ac:dyDescent="0.25">
      <c r="A131" s="482" t="s">
        <v>972</v>
      </c>
      <c r="B131" s="483"/>
      <c r="C131" s="484" t="s">
        <v>106</v>
      </c>
      <c r="D131" s="485"/>
      <c r="E131" s="485"/>
      <c r="F131" s="485"/>
      <c r="G131" s="486"/>
      <c r="H131" s="409" t="s">
        <v>908</v>
      </c>
      <c r="I131" s="410"/>
      <c r="J131" s="411"/>
      <c r="K131" s="411"/>
      <c r="L131" s="411"/>
      <c r="M131" s="411"/>
      <c r="N131" s="411"/>
      <c r="O131" s="411"/>
      <c r="P131" s="411"/>
      <c r="Q131" s="411"/>
      <c r="R131" s="411"/>
      <c r="S131" s="409"/>
    </row>
    <row r="132" spans="1:19" s="408" customFormat="1" ht="17.100000000000001" customHeight="1" x14ac:dyDescent="0.25">
      <c r="A132" s="482" t="s">
        <v>973</v>
      </c>
      <c r="B132" s="483"/>
      <c r="C132" s="484" t="s">
        <v>978</v>
      </c>
      <c r="D132" s="485"/>
      <c r="E132" s="485"/>
      <c r="F132" s="485"/>
      <c r="G132" s="486"/>
      <c r="H132" s="409" t="s">
        <v>908</v>
      </c>
      <c r="I132" s="410"/>
      <c r="J132" s="411"/>
      <c r="K132" s="411"/>
      <c r="L132" s="411"/>
      <c r="M132" s="411"/>
      <c r="N132" s="411"/>
      <c r="O132" s="411"/>
      <c r="P132" s="411"/>
      <c r="Q132" s="411"/>
      <c r="R132" s="411"/>
      <c r="S132" s="409"/>
    </row>
    <row r="133" spans="1:19" s="408" customFormat="1" ht="8.1" customHeight="1" x14ac:dyDescent="0.25">
      <c r="A133" s="482" t="s">
        <v>29</v>
      </c>
      <c r="B133" s="483"/>
      <c r="C133" s="512" t="s">
        <v>979</v>
      </c>
      <c r="D133" s="513"/>
      <c r="E133" s="513"/>
      <c r="F133" s="513"/>
      <c r="G133" s="514"/>
      <c r="H133" s="409" t="s">
        <v>908</v>
      </c>
      <c r="I133" s="410"/>
      <c r="J133" s="411"/>
      <c r="K133" s="411"/>
      <c r="L133" s="411"/>
      <c r="M133" s="411"/>
      <c r="N133" s="411"/>
      <c r="O133" s="411"/>
      <c r="P133" s="411"/>
      <c r="Q133" s="411"/>
      <c r="R133" s="411"/>
      <c r="S133" s="409"/>
    </row>
    <row r="134" spans="1:19" s="408" customFormat="1" ht="8.1" customHeight="1" x14ac:dyDescent="0.25">
      <c r="A134" s="482" t="s">
        <v>30</v>
      </c>
      <c r="B134" s="483"/>
      <c r="C134" s="512" t="s">
        <v>790</v>
      </c>
      <c r="D134" s="513"/>
      <c r="E134" s="513"/>
      <c r="F134" s="513"/>
      <c r="G134" s="514"/>
      <c r="H134" s="409" t="s">
        <v>908</v>
      </c>
      <c r="I134" s="410"/>
      <c r="J134" s="411"/>
      <c r="K134" s="411"/>
      <c r="L134" s="411"/>
      <c r="M134" s="411"/>
      <c r="N134" s="411"/>
      <c r="O134" s="411"/>
      <c r="P134" s="411"/>
      <c r="Q134" s="411"/>
      <c r="R134" s="411"/>
      <c r="S134" s="409"/>
    </row>
    <row r="135" spans="1:19" s="408" customFormat="1" ht="8.1" customHeight="1" x14ac:dyDescent="0.25">
      <c r="A135" s="482" t="s">
        <v>974</v>
      </c>
      <c r="B135" s="483"/>
      <c r="C135" s="484" t="s">
        <v>980</v>
      </c>
      <c r="D135" s="485"/>
      <c r="E135" s="485"/>
      <c r="F135" s="485"/>
      <c r="G135" s="486"/>
      <c r="H135" s="409" t="s">
        <v>908</v>
      </c>
      <c r="I135" s="410"/>
      <c r="J135" s="411"/>
      <c r="K135" s="411"/>
      <c r="L135" s="411"/>
      <c r="M135" s="411"/>
      <c r="N135" s="411"/>
      <c r="O135" s="411"/>
      <c r="P135" s="411"/>
      <c r="Q135" s="411"/>
      <c r="R135" s="411"/>
      <c r="S135" s="409"/>
    </row>
    <row r="136" spans="1:19" s="408" customFormat="1" x14ac:dyDescent="0.25">
      <c r="A136" s="482" t="s">
        <v>178</v>
      </c>
      <c r="B136" s="483"/>
      <c r="C136" s="515" t="s">
        <v>120</v>
      </c>
      <c r="D136" s="516"/>
      <c r="E136" s="516"/>
      <c r="F136" s="516"/>
      <c r="G136" s="517"/>
      <c r="H136" s="409" t="s">
        <v>908</v>
      </c>
      <c r="I136" s="410"/>
      <c r="J136" s="411"/>
      <c r="K136" s="411"/>
      <c r="L136" s="411"/>
      <c r="M136" s="411"/>
      <c r="N136" s="411"/>
      <c r="O136" s="411"/>
      <c r="P136" s="411"/>
      <c r="Q136" s="411"/>
      <c r="R136" s="411"/>
      <c r="S136" s="409"/>
    </row>
    <row r="137" spans="1:19" s="408" customFormat="1" ht="8.1" customHeight="1" x14ac:dyDescent="0.25">
      <c r="A137" s="482" t="s">
        <v>196</v>
      </c>
      <c r="B137" s="483"/>
      <c r="C137" s="484" t="s">
        <v>1156</v>
      </c>
      <c r="D137" s="485"/>
      <c r="E137" s="485"/>
      <c r="F137" s="485"/>
      <c r="G137" s="486"/>
      <c r="H137" s="409" t="s">
        <v>908</v>
      </c>
      <c r="I137" s="410"/>
      <c r="J137" s="411"/>
      <c r="K137" s="411"/>
      <c r="L137" s="411"/>
      <c r="M137" s="411"/>
      <c r="N137" s="411"/>
      <c r="O137" s="411"/>
      <c r="P137" s="411"/>
      <c r="Q137" s="411"/>
      <c r="R137" s="411"/>
      <c r="S137" s="409"/>
    </row>
    <row r="138" spans="1:19" s="408" customFormat="1" ht="16.5" customHeight="1" x14ac:dyDescent="0.25">
      <c r="A138" s="482" t="s">
        <v>1063</v>
      </c>
      <c r="B138" s="483"/>
      <c r="C138" s="512" t="s">
        <v>1061</v>
      </c>
      <c r="D138" s="513"/>
      <c r="E138" s="513"/>
      <c r="F138" s="513"/>
      <c r="G138" s="514"/>
      <c r="H138" s="409" t="s">
        <v>908</v>
      </c>
      <c r="I138" s="410"/>
      <c r="J138" s="411"/>
      <c r="K138" s="411"/>
      <c r="L138" s="411"/>
      <c r="M138" s="411"/>
      <c r="N138" s="411"/>
      <c r="O138" s="411"/>
      <c r="P138" s="411"/>
      <c r="Q138" s="411"/>
      <c r="R138" s="411"/>
      <c r="S138" s="409"/>
    </row>
    <row r="139" spans="1:19" s="408" customFormat="1" ht="16.5" customHeight="1" x14ac:dyDescent="0.25">
      <c r="A139" s="482" t="s">
        <v>1064</v>
      </c>
      <c r="B139" s="483"/>
      <c r="C139" s="512" t="s">
        <v>1062</v>
      </c>
      <c r="D139" s="513"/>
      <c r="E139" s="513"/>
      <c r="F139" s="513"/>
      <c r="G139" s="514"/>
      <c r="H139" s="409" t="s">
        <v>908</v>
      </c>
      <c r="I139" s="410"/>
      <c r="J139" s="411"/>
      <c r="K139" s="411"/>
      <c r="L139" s="411"/>
      <c r="M139" s="411"/>
      <c r="N139" s="411"/>
      <c r="O139" s="411"/>
      <c r="P139" s="411"/>
      <c r="Q139" s="411"/>
      <c r="R139" s="411"/>
      <c r="S139" s="409"/>
    </row>
    <row r="140" spans="1:19" s="408" customFormat="1" ht="16.5" customHeight="1" x14ac:dyDescent="0.25">
      <c r="A140" s="482" t="s">
        <v>31</v>
      </c>
      <c r="B140" s="483"/>
      <c r="C140" s="512" t="s">
        <v>1047</v>
      </c>
      <c r="D140" s="513"/>
      <c r="E140" s="513"/>
      <c r="F140" s="513"/>
      <c r="G140" s="514"/>
      <c r="H140" s="409" t="s">
        <v>908</v>
      </c>
      <c r="I140" s="410"/>
      <c r="J140" s="411"/>
      <c r="K140" s="411"/>
      <c r="L140" s="411"/>
      <c r="M140" s="411"/>
      <c r="N140" s="411"/>
      <c r="O140" s="411"/>
      <c r="P140" s="411"/>
      <c r="Q140" s="411"/>
      <c r="R140" s="411"/>
      <c r="S140" s="409"/>
    </row>
    <row r="141" spans="1:19" s="408" customFormat="1" ht="8.1" customHeight="1" x14ac:dyDescent="0.25">
      <c r="A141" s="482" t="s">
        <v>197</v>
      </c>
      <c r="B141" s="483"/>
      <c r="C141" s="484" t="s">
        <v>96</v>
      </c>
      <c r="D141" s="485"/>
      <c r="E141" s="485"/>
      <c r="F141" s="485"/>
      <c r="G141" s="486"/>
      <c r="H141" s="409" t="s">
        <v>908</v>
      </c>
      <c r="I141" s="410"/>
      <c r="J141" s="411"/>
      <c r="K141" s="411"/>
      <c r="L141" s="411"/>
      <c r="M141" s="411"/>
      <c r="N141" s="411"/>
      <c r="O141" s="411"/>
      <c r="P141" s="411"/>
      <c r="Q141" s="411"/>
      <c r="R141" s="411"/>
      <c r="S141" s="409"/>
    </row>
    <row r="142" spans="1:19" s="408" customFormat="1" ht="8.1" customHeight="1" x14ac:dyDescent="0.25">
      <c r="A142" s="482" t="s">
        <v>923</v>
      </c>
      <c r="B142" s="483"/>
      <c r="C142" s="484" t="s">
        <v>1107</v>
      </c>
      <c r="D142" s="485"/>
      <c r="E142" s="485"/>
      <c r="F142" s="485"/>
      <c r="G142" s="486"/>
      <c r="H142" s="409" t="s">
        <v>908</v>
      </c>
      <c r="I142" s="410"/>
      <c r="J142" s="411"/>
      <c r="K142" s="411"/>
      <c r="L142" s="411"/>
      <c r="M142" s="411"/>
      <c r="N142" s="411"/>
      <c r="O142" s="411"/>
      <c r="P142" s="411"/>
      <c r="Q142" s="411"/>
      <c r="R142" s="411"/>
      <c r="S142" s="409"/>
    </row>
    <row r="143" spans="1:19" s="408" customFormat="1" ht="8.1" customHeight="1" x14ac:dyDescent="0.25">
      <c r="A143" s="482" t="s">
        <v>924</v>
      </c>
      <c r="B143" s="483"/>
      <c r="C143" s="484" t="s">
        <v>97</v>
      </c>
      <c r="D143" s="485"/>
      <c r="E143" s="485"/>
      <c r="F143" s="485"/>
      <c r="G143" s="486"/>
      <c r="H143" s="409" t="s">
        <v>908</v>
      </c>
      <c r="I143" s="410"/>
      <c r="J143" s="411"/>
      <c r="K143" s="411"/>
      <c r="L143" s="411"/>
      <c r="M143" s="411"/>
      <c r="N143" s="411"/>
      <c r="O143" s="411"/>
      <c r="P143" s="411"/>
      <c r="Q143" s="411"/>
      <c r="R143" s="411"/>
      <c r="S143" s="409"/>
    </row>
    <row r="144" spans="1:19" s="408" customFormat="1" ht="8.1" customHeight="1" x14ac:dyDescent="0.25">
      <c r="A144" s="482" t="s">
        <v>925</v>
      </c>
      <c r="B144" s="483"/>
      <c r="C144" s="484" t="s">
        <v>1108</v>
      </c>
      <c r="D144" s="485"/>
      <c r="E144" s="485"/>
      <c r="F144" s="485"/>
      <c r="G144" s="486"/>
      <c r="H144" s="409" t="s">
        <v>908</v>
      </c>
      <c r="I144" s="410"/>
      <c r="J144" s="411"/>
      <c r="K144" s="411"/>
      <c r="L144" s="411"/>
      <c r="M144" s="411"/>
      <c r="N144" s="411"/>
      <c r="O144" s="411"/>
      <c r="P144" s="411"/>
      <c r="Q144" s="411"/>
      <c r="R144" s="411"/>
      <c r="S144" s="409"/>
    </row>
    <row r="145" spans="1:19" s="408" customFormat="1" ht="8.1" customHeight="1" x14ac:dyDescent="0.25">
      <c r="A145" s="482" t="s">
        <v>926</v>
      </c>
      <c r="B145" s="483"/>
      <c r="C145" s="484" t="s">
        <v>1109</v>
      </c>
      <c r="D145" s="485"/>
      <c r="E145" s="485"/>
      <c r="F145" s="485"/>
      <c r="G145" s="486"/>
      <c r="H145" s="409" t="s">
        <v>908</v>
      </c>
      <c r="I145" s="410"/>
      <c r="J145" s="411"/>
      <c r="K145" s="411"/>
      <c r="L145" s="411"/>
      <c r="M145" s="411"/>
      <c r="N145" s="411"/>
      <c r="O145" s="411"/>
      <c r="P145" s="411"/>
      <c r="Q145" s="411"/>
      <c r="R145" s="411"/>
      <c r="S145" s="409"/>
    </row>
    <row r="146" spans="1:19" s="408" customFormat="1" ht="8.1" customHeight="1" x14ac:dyDescent="0.25">
      <c r="A146" s="482" t="s">
        <v>927</v>
      </c>
      <c r="B146" s="483"/>
      <c r="C146" s="484" t="s">
        <v>104</v>
      </c>
      <c r="D146" s="485"/>
      <c r="E146" s="485"/>
      <c r="F146" s="485"/>
      <c r="G146" s="486"/>
      <c r="H146" s="409" t="s">
        <v>908</v>
      </c>
      <c r="I146" s="410"/>
      <c r="J146" s="411"/>
      <c r="K146" s="411"/>
      <c r="L146" s="411"/>
      <c r="M146" s="411"/>
      <c r="N146" s="411"/>
      <c r="O146" s="411"/>
      <c r="P146" s="411"/>
      <c r="Q146" s="411"/>
      <c r="R146" s="411"/>
      <c r="S146" s="409"/>
    </row>
    <row r="147" spans="1:19" s="408" customFormat="1" ht="16.5" customHeight="1" x14ac:dyDescent="0.25">
      <c r="A147" s="482" t="s">
        <v>928</v>
      </c>
      <c r="B147" s="483"/>
      <c r="C147" s="484" t="s">
        <v>978</v>
      </c>
      <c r="D147" s="485"/>
      <c r="E147" s="485"/>
      <c r="F147" s="485"/>
      <c r="G147" s="486"/>
      <c r="H147" s="409" t="s">
        <v>908</v>
      </c>
      <c r="I147" s="410"/>
      <c r="J147" s="411"/>
      <c r="K147" s="411"/>
      <c r="L147" s="411"/>
      <c r="M147" s="411"/>
      <c r="N147" s="411"/>
      <c r="O147" s="411"/>
      <c r="P147" s="411"/>
      <c r="Q147" s="411"/>
      <c r="R147" s="411"/>
      <c r="S147" s="409"/>
    </row>
    <row r="148" spans="1:19" s="408" customFormat="1" ht="8.1" customHeight="1" x14ac:dyDescent="0.25">
      <c r="A148" s="482" t="s">
        <v>32</v>
      </c>
      <c r="B148" s="483"/>
      <c r="C148" s="512" t="s">
        <v>979</v>
      </c>
      <c r="D148" s="513"/>
      <c r="E148" s="513"/>
      <c r="F148" s="513"/>
      <c r="G148" s="514"/>
      <c r="H148" s="409" t="s">
        <v>908</v>
      </c>
      <c r="I148" s="410"/>
      <c r="J148" s="411"/>
      <c r="K148" s="411"/>
      <c r="L148" s="411"/>
      <c r="M148" s="411"/>
      <c r="N148" s="411"/>
      <c r="O148" s="411"/>
      <c r="P148" s="411"/>
      <c r="Q148" s="411"/>
      <c r="R148" s="411"/>
      <c r="S148" s="409"/>
    </row>
    <row r="149" spans="1:19" s="408" customFormat="1" ht="8.1" customHeight="1" x14ac:dyDescent="0.25">
      <c r="A149" s="482" t="s">
        <v>33</v>
      </c>
      <c r="B149" s="483"/>
      <c r="C149" s="512" t="s">
        <v>790</v>
      </c>
      <c r="D149" s="513"/>
      <c r="E149" s="513"/>
      <c r="F149" s="513"/>
      <c r="G149" s="514"/>
      <c r="H149" s="409" t="s">
        <v>908</v>
      </c>
      <c r="I149" s="410"/>
      <c r="J149" s="411"/>
      <c r="K149" s="411"/>
      <c r="L149" s="411"/>
      <c r="M149" s="411"/>
      <c r="N149" s="411"/>
      <c r="O149" s="411"/>
      <c r="P149" s="411"/>
      <c r="Q149" s="411"/>
      <c r="R149" s="411"/>
      <c r="S149" s="409"/>
    </row>
    <row r="150" spans="1:19" s="408" customFormat="1" ht="8.1" customHeight="1" x14ac:dyDescent="0.25">
      <c r="A150" s="482" t="s">
        <v>929</v>
      </c>
      <c r="B150" s="483"/>
      <c r="C150" s="484" t="s">
        <v>1110</v>
      </c>
      <c r="D150" s="485"/>
      <c r="E150" s="485"/>
      <c r="F150" s="485"/>
      <c r="G150" s="486"/>
      <c r="H150" s="409" t="s">
        <v>908</v>
      </c>
      <c r="I150" s="410"/>
      <c r="J150" s="411"/>
      <c r="K150" s="411"/>
      <c r="L150" s="411"/>
      <c r="M150" s="411"/>
      <c r="N150" s="411"/>
      <c r="O150" s="411"/>
      <c r="P150" s="411"/>
      <c r="Q150" s="411"/>
      <c r="R150" s="411"/>
      <c r="S150" s="409"/>
    </row>
    <row r="151" spans="1:19" s="408" customFormat="1" ht="8.1" customHeight="1" x14ac:dyDescent="0.25">
      <c r="A151" s="482" t="s">
        <v>179</v>
      </c>
      <c r="B151" s="483"/>
      <c r="C151" s="515" t="s">
        <v>158</v>
      </c>
      <c r="D151" s="516"/>
      <c r="E151" s="516"/>
      <c r="F151" s="516"/>
      <c r="G151" s="517"/>
      <c r="H151" s="409" t="s">
        <v>908</v>
      </c>
      <c r="I151" s="410"/>
      <c r="J151" s="411"/>
      <c r="K151" s="411"/>
      <c r="L151" s="411"/>
      <c r="M151" s="411"/>
      <c r="N151" s="411"/>
      <c r="O151" s="411"/>
      <c r="P151" s="411"/>
      <c r="Q151" s="411"/>
      <c r="R151" s="411"/>
      <c r="S151" s="409"/>
    </row>
    <row r="152" spans="1:19" s="408" customFormat="1" ht="8.1" customHeight="1" x14ac:dyDescent="0.25">
      <c r="A152" s="482" t="s">
        <v>199</v>
      </c>
      <c r="B152" s="483"/>
      <c r="C152" s="484" t="s">
        <v>983</v>
      </c>
      <c r="D152" s="485"/>
      <c r="E152" s="485"/>
      <c r="F152" s="485"/>
      <c r="G152" s="486"/>
      <c r="H152" s="409" t="s">
        <v>908</v>
      </c>
      <c r="I152" s="410"/>
      <c r="J152" s="411"/>
      <c r="K152" s="411"/>
      <c r="L152" s="411"/>
      <c r="M152" s="411"/>
      <c r="N152" s="411"/>
      <c r="O152" s="411"/>
      <c r="P152" s="411"/>
      <c r="Q152" s="411"/>
      <c r="R152" s="411"/>
      <c r="S152" s="409"/>
    </row>
    <row r="153" spans="1:19" s="408" customFormat="1" ht="8.1" customHeight="1" x14ac:dyDescent="0.25">
      <c r="A153" s="482" t="s">
        <v>200</v>
      </c>
      <c r="B153" s="483"/>
      <c r="C153" s="484" t="s">
        <v>160</v>
      </c>
      <c r="D153" s="485"/>
      <c r="E153" s="485"/>
      <c r="F153" s="485"/>
      <c r="G153" s="486"/>
      <c r="H153" s="409" t="s">
        <v>908</v>
      </c>
      <c r="I153" s="410"/>
      <c r="J153" s="411"/>
      <c r="K153" s="411"/>
      <c r="L153" s="411"/>
      <c r="M153" s="411"/>
      <c r="N153" s="411"/>
      <c r="O153" s="411"/>
      <c r="P153" s="411"/>
      <c r="Q153" s="411"/>
      <c r="R153" s="411"/>
      <c r="S153" s="409"/>
    </row>
    <row r="154" spans="1:19" s="408" customFormat="1" ht="8.1" customHeight="1" x14ac:dyDescent="0.25">
      <c r="A154" s="482" t="s">
        <v>212</v>
      </c>
      <c r="B154" s="483"/>
      <c r="C154" s="484" t="s">
        <v>161</v>
      </c>
      <c r="D154" s="485"/>
      <c r="E154" s="485"/>
      <c r="F154" s="485"/>
      <c r="G154" s="486"/>
      <c r="H154" s="409" t="s">
        <v>908</v>
      </c>
      <c r="I154" s="410"/>
      <c r="J154" s="411"/>
      <c r="K154" s="411"/>
      <c r="L154" s="411"/>
      <c r="M154" s="411"/>
      <c r="N154" s="411"/>
      <c r="O154" s="411"/>
      <c r="P154" s="411"/>
      <c r="Q154" s="411"/>
      <c r="R154" s="411"/>
      <c r="S154" s="409"/>
    </row>
    <row r="155" spans="1:19" s="408" customFormat="1" ht="9" thickBot="1" x14ac:dyDescent="0.3">
      <c r="A155" s="527" t="s">
        <v>213</v>
      </c>
      <c r="B155" s="528"/>
      <c r="C155" s="535" t="s">
        <v>984</v>
      </c>
      <c r="D155" s="536"/>
      <c r="E155" s="536"/>
      <c r="F155" s="536"/>
      <c r="G155" s="537"/>
      <c r="H155" s="415" t="s">
        <v>908</v>
      </c>
      <c r="I155" s="416"/>
      <c r="J155" s="417"/>
      <c r="K155" s="417"/>
      <c r="L155" s="417"/>
      <c r="M155" s="417"/>
      <c r="N155" s="417"/>
      <c r="O155" s="417"/>
      <c r="P155" s="417"/>
      <c r="Q155" s="417"/>
      <c r="R155" s="417"/>
      <c r="S155" s="415"/>
    </row>
    <row r="156" spans="1:19" s="408" customFormat="1" ht="9" customHeight="1" x14ac:dyDescent="0.25">
      <c r="A156" s="496" t="s">
        <v>686</v>
      </c>
      <c r="B156" s="497"/>
      <c r="C156" s="498" t="s">
        <v>1027</v>
      </c>
      <c r="D156" s="499"/>
      <c r="E156" s="499"/>
      <c r="F156" s="499"/>
      <c r="G156" s="500"/>
      <c r="H156" s="418" t="s">
        <v>437</v>
      </c>
      <c r="I156" s="419"/>
      <c r="J156" s="420"/>
      <c r="K156" s="420"/>
      <c r="L156" s="420"/>
      <c r="M156" s="420"/>
      <c r="N156" s="420"/>
      <c r="O156" s="420"/>
      <c r="P156" s="420"/>
      <c r="Q156" s="420"/>
      <c r="R156" s="420"/>
      <c r="S156" s="418"/>
    </row>
    <row r="157" spans="1:19" s="408" customFormat="1" ht="16.5" customHeight="1" x14ac:dyDescent="0.25">
      <c r="A157" s="482" t="s">
        <v>687</v>
      </c>
      <c r="B157" s="483"/>
      <c r="C157" s="484" t="s">
        <v>1159</v>
      </c>
      <c r="D157" s="485"/>
      <c r="E157" s="485"/>
      <c r="F157" s="485"/>
      <c r="G157" s="486"/>
      <c r="H157" s="409" t="s">
        <v>908</v>
      </c>
      <c r="I157" s="410"/>
      <c r="J157" s="411"/>
      <c r="K157" s="411"/>
      <c r="L157" s="411"/>
      <c r="M157" s="411"/>
      <c r="N157" s="411"/>
      <c r="O157" s="411"/>
      <c r="P157" s="411"/>
      <c r="Q157" s="411"/>
      <c r="R157" s="411"/>
      <c r="S157" s="409"/>
    </row>
    <row r="158" spans="1:19" s="408" customFormat="1" ht="8.1" customHeight="1" x14ac:dyDescent="0.25">
      <c r="A158" s="482" t="s">
        <v>688</v>
      </c>
      <c r="B158" s="483"/>
      <c r="C158" s="484" t="s">
        <v>67</v>
      </c>
      <c r="D158" s="485"/>
      <c r="E158" s="485"/>
      <c r="F158" s="485"/>
      <c r="G158" s="486"/>
      <c r="H158" s="409" t="s">
        <v>908</v>
      </c>
      <c r="I158" s="410"/>
      <c r="J158" s="411"/>
      <c r="K158" s="411"/>
      <c r="L158" s="411"/>
      <c r="M158" s="411"/>
      <c r="N158" s="411"/>
      <c r="O158" s="411"/>
      <c r="P158" s="411"/>
      <c r="Q158" s="411"/>
      <c r="R158" s="411"/>
      <c r="S158" s="409"/>
    </row>
    <row r="159" spans="1:19" s="408" customFormat="1" ht="8.1" customHeight="1" x14ac:dyDescent="0.25">
      <c r="A159" s="482" t="s">
        <v>1092</v>
      </c>
      <c r="B159" s="483"/>
      <c r="C159" s="512" t="s">
        <v>1115</v>
      </c>
      <c r="D159" s="513"/>
      <c r="E159" s="513"/>
      <c r="F159" s="513"/>
      <c r="G159" s="514"/>
      <c r="H159" s="409" t="s">
        <v>908</v>
      </c>
      <c r="I159" s="410"/>
      <c r="J159" s="411"/>
      <c r="K159" s="411"/>
      <c r="L159" s="411"/>
      <c r="M159" s="411"/>
      <c r="N159" s="411"/>
      <c r="O159" s="411"/>
      <c r="P159" s="411"/>
      <c r="Q159" s="411"/>
      <c r="R159" s="411"/>
      <c r="S159" s="409"/>
    </row>
    <row r="160" spans="1:19" s="408" customFormat="1" ht="8.1" customHeight="1" x14ac:dyDescent="0.25">
      <c r="A160" s="482" t="s">
        <v>795</v>
      </c>
      <c r="B160" s="483"/>
      <c r="C160" s="484" t="s">
        <v>121</v>
      </c>
      <c r="D160" s="485"/>
      <c r="E160" s="485"/>
      <c r="F160" s="485"/>
      <c r="G160" s="486"/>
      <c r="H160" s="409" t="s">
        <v>908</v>
      </c>
      <c r="I160" s="410"/>
      <c r="J160" s="411"/>
      <c r="K160" s="411"/>
      <c r="L160" s="411"/>
      <c r="M160" s="411"/>
      <c r="N160" s="411"/>
      <c r="O160" s="411"/>
      <c r="P160" s="411"/>
      <c r="Q160" s="411"/>
      <c r="R160" s="411"/>
      <c r="S160" s="409"/>
    </row>
    <row r="161" spans="1:19" s="408" customFormat="1" ht="8.1" customHeight="1" x14ac:dyDescent="0.25">
      <c r="A161" s="482" t="s">
        <v>1093</v>
      </c>
      <c r="B161" s="483"/>
      <c r="C161" s="512" t="s">
        <v>1116</v>
      </c>
      <c r="D161" s="513"/>
      <c r="E161" s="513"/>
      <c r="F161" s="513"/>
      <c r="G161" s="514"/>
      <c r="H161" s="409" t="s">
        <v>908</v>
      </c>
      <c r="I161" s="410"/>
      <c r="J161" s="411"/>
      <c r="K161" s="411"/>
      <c r="L161" s="411"/>
      <c r="M161" s="411"/>
      <c r="N161" s="411"/>
      <c r="O161" s="411"/>
      <c r="P161" s="411"/>
      <c r="Q161" s="411"/>
      <c r="R161" s="411"/>
      <c r="S161" s="409"/>
    </row>
    <row r="162" spans="1:19" s="408" customFormat="1" ht="17.25" customHeight="1" thickBot="1" x14ac:dyDescent="0.3">
      <c r="A162" s="527" t="s">
        <v>796</v>
      </c>
      <c r="B162" s="528"/>
      <c r="C162" s="535" t="s">
        <v>122</v>
      </c>
      <c r="D162" s="536"/>
      <c r="E162" s="536"/>
      <c r="F162" s="536"/>
      <c r="G162" s="537"/>
      <c r="H162" s="415" t="s">
        <v>437</v>
      </c>
      <c r="I162" s="416"/>
      <c r="J162" s="417"/>
      <c r="K162" s="417"/>
      <c r="L162" s="417"/>
      <c r="M162" s="417"/>
      <c r="N162" s="417"/>
      <c r="O162" s="417"/>
      <c r="P162" s="417"/>
      <c r="Q162" s="417"/>
      <c r="R162" s="417"/>
      <c r="S162" s="415"/>
    </row>
    <row r="163" spans="1:19" s="421" customFormat="1" ht="10.5" customHeight="1" thickBot="1" x14ac:dyDescent="0.25">
      <c r="A163" s="493" t="s">
        <v>685</v>
      </c>
      <c r="B163" s="494"/>
      <c r="C163" s="494"/>
      <c r="D163" s="494"/>
      <c r="E163" s="494"/>
      <c r="F163" s="494"/>
      <c r="G163" s="494"/>
      <c r="H163" s="494"/>
      <c r="I163" s="494"/>
      <c r="J163" s="494"/>
      <c r="K163" s="494"/>
      <c r="L163" s="494"/>
      <c r="M163" s="494"/>
      <c r="N163" s="494"/>
      <c r="O163" s="494"/>
      <c r="P163" s="494"/>
      <c r="Q163" s="494"/>
      <c r="R163" s="494"/>
      <c r="S163" s="495"/>
    </row>
    <row r="164" spans="1:19" s="408" customFormat="1" ht="9" customHeight="1" x14ac:dyDescent="0.25">
      <c r="A164" s="496" t="s">
        <v>689</v>
      </c>
      <c r="B164" s="497"/>
      <c r="C164" s="498" t="s">
        <v>68</v>
      </c>
      <c r="D164" s="499"/>
      <c r="E164" s="499"/>
      <c r="F164" s="499"/>
      <c r="G164" s="500"/>
      <c r="H164" s="409" t="s">
        <v>908</v>
      </c>
      <c r="I164" s="410"/>
      <c r="J164" s="411"/>
      <c r="K164" s="411"/>
      <c r="L164" s="411"/>
      <c r="M164" s="411"/>
      <c r="N164" s="411"/>
      <c r="O164" s="411"/>
      <c r="P164" s="411"/>
      <c r="Q164" s="411"/>
      <c r="R164" s="411"/>
      <c r="S164" s="409"/>
    </row>
    <row r="165" spans="1:19" s="408" customFormat="1" ht="8.1" customHeight="1" x14ac:dyDescent="0.25">
      <c r="A165" s="482" t="s">
        <v>690</v>
      </c>
      <c r="B165" s="483"/>
      <c r="C165" s="484" t="s">
        <v>1156</v>
      </c>
      <c r="D165" s="485"/>
      <c r="E165" s="485"/>
      <c r="F165" s="485"/>
      <c r="G165" s="486"/>
      <c r="H165" s="409" t="s">
        <v>908</v>
      </c>
      <c r="I165" s="410"/>
      <c r="J165" s="411"/>
      <c r="K165" s="411"/>
      <c r="L165" s="411"/>
      <c r="M165" s="411"/>
      <c r="N165" s="411"/>
      <c r="O165" s="411"/>
      <c r="P165" s="411"/>
      <c r="Q165" s="411"/>
      <c r="R165" s="411"/>
      <c r="S165" s="409"/>
    </row>
    <row r="166" spans="1:19" s="408" customFormat="1" ht="16.5" customHeight="1" x14ac:dyDescent="0.25">
      <c r="A166" s="482" t="s">
        <v>1050</v>
      </c>
      <c r="B166" s="483"/>
      <c r="C166" s="512" t="s">
        <v>1061</v>
      </c>
      <c r="D166" s="513"/>
      <c r="E166" s="513"/>
      <c r="F166" s="513"/>
      <c r="G166" s="514"/>
      <c r="H166" s="409" t="s">
        <v>908</v>
      </c>
      <c r="I166" s="410"/>
      <c r="J166" s="411"/>
      <c r="K166" s="411"/>
      <c r="L166" s="411"/>
      <c r="M166" s="411"/>
      <c r="N166" s="411"/>
      <c r="O166" s="411"/>
      <c r="P166" s="411"/>
      <c r="Q166" s="411"/>
      <c r="R166" s="411"/>
      <c r="S166" s="409"/>
    </row>
    <row r="167" spans="1:19" s="408" customFormat="1" ht="16.5" customHeight="1" x14ac:dyDescent="0.25">
      <c r="A167" s="482" t="s">
        <v>1051</v>
      </c>
      <c r="B167" s="483"/>
      <c r="C167" s="512" t="s">
        <v>1062</v>
      </c>
      <c r="D167" s="513"/>
      <c r="E167" s="513"/>
      <c r="F167" s="513"/>
      <c r="G167" s="514"/>
      <c r="H167" s="409" t="s">
        <v>908</v>
      </c>
      <c r="I167" s="410"/>
      <c r="J167" s="411"/>
      <c r="K167" s="411"/>
      <c r="L167" s="411"/>
      <c r="M167" s="411"/>
      <c r="N167" s="411"/>
      <c r="O167" s="411"/>
      <c r="P167" s="411"/>
      <c r="Q167" s="411"/>
      <c r="R167" s="411"/>
      <c r="S167" s="409"/>
    </row>
    <row r="168" spans="1:19" s="408" customFormat="1" ht="16.5" customHeight="1" x14ac:dyDescent="0.25">
      <c r="A168" s="482" t="s">
        <v>34</v>
      </c>
      <c r="B168" s="483"/>
      <c r="C168" s="512" t="s">
        <v>1047</v>
      </c>
      <c r="D168" s="513"/>
      <c r="E168" s="513"/>
      <c r="F168" s="513"/>
      <c r="G168" s="514"/>
      <c r="H168" s="409" t="s">
        <v>908</v>
      </c>
      <c r="I168" s="410"/>
      <c r="J168" s="411"/>
      <c r="K168" s="411"/>
      <c r="L168" s="411"/>
      <c r="M168" s="411"/>
      <c r="N168" s="411"/>
      <c r="O168" s="411"/>
      <c r="P168" s="411"/>
      <c r="Q168" s="411"/>
      <c r="R168" s="411"/>
      <c r="S168" s="409"/>
    </row>
    <row r="169" spans="1:19" s="408" customFormat="1" ht="8.1" customHeight="1" x14ac:dyDescent="0.25">
      <c r="A169" s="482" t="s">
        <v>691</v>
      </c>
      <c r="B169" s="483"/>
      <c r="C169" s="484" t="s">
        <v>96</v>
      </c>
      <c r="D169" s="485"/>
      <c r="E169" s="485"/>
      <c r="F169" s="485"/>
      <c r="G169" s="486"/>
      <c r="H169" s="409" t="s">
        <v>908</v>
      </c>
      <c r="I169" s="410"/>
      <c r="J169" s="411"/>
      <c r="K169" s="411"/>
      <c r="L169" s="411"/>
      <c r="M169" s="411"/>
      <c r="N169" s="411"/>
      <c r="O169" s="411"/>
      <c r="P169" s="411"/>
      <c r="Q169" s="411"/>
      <c r="R169" s="411"/>
      <c r="S169" s="409"/>
    </row>
    <row r="170" spans="1:19" s="408" customFormat="1" ht="8.1" customHeight="1" x14ac:dyDescent="0.25">
      <c r="A170" s="482" t="s">
        <v>807</v>
      </c>
      <c r="B170" s="483"/>
      <c r="C170" s="484" t="s">
        <v>1107</v>
      </c>
      <c r="D170" s="485"/>
      <c r="E170" s="485"/>
      <c r="F170" s="485"/>
      <c r="G170" s="486"/>
      <c r="H170" s="409" t="s">
        <v>908</v>
      </c>
      <c r="I170" s="410"/>
      <c r="J170" s="411"/>
      <c r="K170" s="411"/>
      <c r="L170" s="411"/>
      <c r="M170" s="411"/>
      <c r="N170" s="411"/>
      <c r="O170" s="411"/>
      <c r="P170" s="411"/>
      <c r="Q170" s="411"/>
      <c r="R170" s="411"/>
      <c r="S170" s="409"/>
    </row>
    <row r="171" spans="1:19" s="408" customFormat="1" ht="8.1" customHeight="1" x14ac:dyDescent="0.25">
      <c r="A171" s="482" t="s">
        <v>930</v>
      </c>
      <c r="B171" s="483"/>
      <c r="C171" s="484" t="s">
        <v>97</v>
      </c>
      <c r="D171" s="485"/>
      <c r="E171" s="485"/>
      <c r="F171" s="485"/>
      <c r="G171" s="486"/>
      <c r="H171" s="409" t="s">
        <v>908</v>
      </c>
      <c r="I171" s="410"/>
      <c r="J171" s="411"/>
      <c r="K171" s="411"/>
      <c r="L171" s="411"/>
      <c r="M171" s="411"/>
      <c r="N171" s="411"/>
      <c r="O171" s="411"/>
      <c r="P171" s="411"/>
      <c r="Q171" s="411"/>
      <c r="R171" s="411"/>
      <c r="S171" s="409"/>
    </row>
    <row r="172" spans="1:19" s="408" customFormat="1" ht="8.1" customHeight="1" x14ac:dyDescent="0.25">
      <c r="A172" s="482" t="s">
        <v>931</v>
      </c>
      <c r="B172" s="483"/>
      <c r="C172" s="484" t="s">
        <v>1108</v>
      </c>
      <c r="D172" s="485"/>
      <c r="E172" s="485"/>
      <c r="F172" s="485"/>
      <c r="G172" s="486"/>
      <c r="H172" s="409" t="s">
        <v>908</v>
      </c>
      <c r="I172" s="410"/>
      <c r="J172" s="411"/>
      <c r="K172" s="411"/>
      <c r="L172" s="411"/>
      <c r="M172" s="411"/>
      <c r="N172" s="411"/>
      <c r="O172" s="411"/>
      <c r="P172" s="411"/>
      <c r="Q172" s="411"/>
      <c r="R172" s="411"/>
      <c r="S172" s="409"/>
    </row>
    <row r="173" spans="1:19" s="408" customFormat="1" ht="8.1" customHeight="1" x14ac:dyDescent="0.25">
      <c r="A173" s="482" t="s">
        <v>932</v>
      </c>
      <c r="B173" s="483"/>
      <c r="C173" s="484" t="s">
        <v>1109</v>
      </c>
      <c r="D173" s="485"/>
      <c r="E173" s="485"/>
      <c r="F173" s="485"/>
      <c r="G173" s="486"/>
      <c r="H173" s="409" t="s">
        <v>908</v>
      </c>
      <c r="I173" s="410"/>
      <c r="J173" s="411"/>
      <c r="K173" s="411"/>
      <c r="L173" s="411"/>
      <c r="M173" s="411"/>
      <c r="N173" s="411"/>
      <c r="O173" s="411"/>
      <c r="P173" s="411"/>
      <c r="Q173" s="411"/>
      <c r="R173" s="411"/>
      <c r="S173" s="409"/>
    </row>
    <row r="174" spans="1:19" s="408" customFormat="1" ht="8.1" customHeight="1" x14ac:dyDescent="0.25">
      <c r="A174" s="482" t="s">
        <v>933</v>
      </c>
      <c r="B174" s="483"/>
      <c r="C174" s="484" t="s">
        <v>104</v>
      </c>
      <c r="D174" s="485"/>
      <c r="E174" s="485"/>
      <c r="F174" s="485"/>
      <c r="G174" s="486"/>
      <c r="H174" s="409" t="s">
        <v>908</v>
      </c>
      <c r="I174" s="410"/>
      <c r="J174" s="411"/>
      <c r="K174" s="411"/>
      <c r="L174" s="411"/>
      <c r="M174" s="411"/>
      <c r="N174" s="411"/>
      <c r="O174" s="411"/>
      <c r="P174" s="411"/>
      <c r="Q174" s="411"/>
      <c r="R174" s="411"/>
      <c r="S174" s="409"/>
    </row>
    <row r="175" spans="1:19" s="408" customFormat="1" ht="16.5" customHeight="1" x14ac:dyDescent="0.25">
      <c r="A175" s="482" t="s">
        <v>934</v>
      </c>
      <c r="B175" s="483"/>
      <c r="C175" s="484" t="s">
        <v>978</v>
      </c>
      <c r="D175" s="485"/>
      <c r="E175" s="485"/>
      <c r="F175" s="485"/>
      <c r="G175" s="486"/>
      <c r="H175" s="409" t="s">
        <v>908</v>
      </c>
      <c r="I175" s="410"/>
      <c r="J175" s="411"/>
      <c r="K175" s="411"/>
      <c r="L175" s="411"/>
      <c r="M175" s="411"/>
      <c r="N175" s="411"/>
      <c r="O175" s="411"/>
      <c r="P175" s="411"/>
      <c r="Q175" s="411"/>
      <c r="R175" s="411"/>
      <c r="S175" s="409"/>
    </row>
    <row r="176" spans="1:19" s="408" customFormat="1" ht="8.1" customHeight="1" x14ac:dyDescent="0.25">
      <c r="A176" s="482" t="s">
        <v>35</v>
      </c>
      <c r="B176" s="483"/>
      <c r="C176" s="512" t="s">
        <v>979</v>
      </c>
      <c r="D176" s="513"/>
      <c r="E176" s="513"/>
      <c r="F176" s="513"/>
      <c r="G176" s="514"/>
      <c r="H176" s="409" t="s">
        <v>908</v>
      </c>
      <c r="I176" s="410"/>
      <c r="J176" s="411"/>
      <c r="K176" s="411"/>
      <c r="L176" s="411"/>
      <c r="M176" s="411"/>
      <c r="N176" s="411"/>
      <c r="O176" s="411"/>
      <c r="P176" s="411"/>
      <c r="Q176" s="411"/>
      <c r="R176" s="411"/>
      <c r="S176" s="409"/>
    </row>
    <row r="177" spans="1:19" s="408" customFormat="1" ht="8.1" customHeight="1" x14ac:dyDescent="0.25">
      <c r="A177" s="482" t="s">
        <v>36</v>
      </c>
      <c r="B177" s="483"/>
      <c r="C177" s="512" t="s">
        <v>790</v>
      </c>
      <c r="D177" s="513"/>
      <c r="E177" s="513"/>
      <c r="F177" s="513"/>
      <c r="G177" s="514"/>
      <c r="H177" s="409" t="s">
        <v>908</v>
      </c>
      <c r="I177" s="410"/>
      <c r="J177" s="411"/>
      <c r="K177" s="411"/>
      <c r="L177" s="411"/>
      <c r="M177" s="411"/>
      <c r="N177" s="411"/>
      <c r="O177" s="411"/>
      <c r="P177" s="411"/>
      <c r="Q177" s="411"/>
      <c r="R177" s="411"/>
      <c r="S177" s="409"/>
    </row>
    <row r="178" spans="1:19" s="408" customFormat="1" ht="16.5" customHeight="1" x14ac:dyDescent="0.25">
      <c r="A178" s="482" t="s">
        <v>935</v>
      </c>
      <c r="B178" s="483"/>
      <c r="C178" s="484" t="s">
        <v>69</v>
      </c>
      <c r="D178" s="485"/>
      <c r="E178" s="485"/>
      <c r="F178" s="485"/>
      <c r="G178" s="486"/>
      <c r="H178" s="409" t="s">
        <v>908</v>
      </c>
      <c r="I178" s="410"/>
      <c r="J178" s="411"/>
      <c r="K178" s="411"/>
      <c r="L178" s="411"/>
      <c r="M178" s="411"/>
      <c r="N178" s="411"/>
      <c r="O178" s="411"/>
      <c r="P178" s="411"/>
      <c r="Q178" s="411"/>
      <c r="R178" s="411"/>
      <c r="S178" s="409"/>
    </row>
    <row r="179" spans="1:19" s="408" customFormat="1" ht="8.1" customHeight="1" x14ac:dyDescent="0.25">
      <c r="A179" s="482" t="s">
        <v>1052</v>
      </c>
      <c r="B179" s="483"/>
      <c r="C179" s="512" t="s">
        <v>1090</v>
      </c>
      <c r="D179" s="513"/>
      <c r="E179" s="513"/>
      <c r="F179" s="513"/>
      <c r="G179" s="514"/>
      <c r="H179" s="409" t="s">
        <v>908</v>
      </c>
      <c r="I179" s="410"/>
      <c r="J179" s="411"/>
      <c r="K179" s="411"/>
      <c r="L179" s="411"/>
      <c r="M179" s="411"/>
      <c r="N179" s="411"/>
      <c r="O179" s="411"/>
      <c r="P179" s="411"/>
      <c r="Q179" s="411"/>
      <c r="R179" s="411"/>
      <c r="S179" s="409"/>
    </row>
    <row r="180" spans="1:19" s="408" customFormat="1" ht="8.1" customHeight="1" x14ac:dyDescent="0.25">
      <c r="A180" s="482" t="s">
        <v>1053</v>
      </c>
      <c r="B180" s="483"/>
      <c r="C180" s="512" t="s">
        <v>1091</v>
      </c>
      <c r="D180" s="513"/>
      <c r="E180" s="513"/>
      <c r="F180" s="513"/>
      <c r="G180" s="514"/>
      <c r="H180" s="409" t="s">
        <v>908</v>
      </c>
      <c r="I180" s="410"/>
      <c r="J180" s="411"/>
      <c r="K180" s="411"/>
      <c r="L180" s="411"/>
      <c r="M180" s="411"/>
      <c r="N180" s="411"/>
      <c r="O180" s="411"/>
      <c r="P180" s="411"/>
      <c r="Q180" s="411"/>
      <c r="R180" s="411"/>
      <c r="S180" s="409"/>
    </row>
    <row r="181" spans="1:19" s="408" customFormat="1" ht="8.1" customHeight="1" x14ac:dyDescent="0.25">
      <c r="A181" s="482" t="s">
        <v>936</v>
      </c>
      <c r="B181" s="483"/>
      <c r="C181" s="484" t="s">
        <v>1110</v>
      </c>
      <c r="D181" s="485"/>
      <c r="E181" s="485"/>
      <c r="F181" s="485"/>
      <c r="G181" s="486"/>
      <c r="H181" s="409" t="s">
        <v>908</v>
      </c>
      <c r="I181" s="410"/>
      <c r="J181" s="411"/>
      <c r="K181" s="411"/>
      <c r="L181" s="411"/>
      <c r="M181" s="411"/>
      <c r="N181" s="411"/>
      <c r="O181" s="411"/>
      <c r="P181" s="411"/>
      <c r="Q181" s="411"/>
      <c r="R181" s="411"/>
      <c r="S181" s="409"/>
    </row>
    <row r="182" spans="1:19" s="408" customFormat="1" ht="9" customHeight="1" x14ac:dyDescent="0.25">
      <c r="A182" s="482" t="s">
        <v>692</v>
      </c>
      <c r="B182" s="483"/>
      <c r="C182" s="515" t="s">
        <v>70</v>
      </c>
      <c r="D182" s="516"/>
      <c r="E182" s="516"/>
      <c r="F182" s="516"/>
      <c r="G182" s="517"/>
      <c r="H182" s="409" t="s">
        <v>908</v>
      </c>
      <c r="I182" s="410"/>
      <c r="J182" s="411"/>
      <c r="K182" s="411"/>
      <c r="L182" s="411"/>
      <c r="M182" s="411"/>
      <c r="N182" s="411"/>
      <c r="O182" s="411"/>
      <c r="P182" s="411"/>
      <c r="Q182" s="411"/>
      <c r="R182" s="411"/>
      <c r="S182" s="409"/>
    </row>
    <row r="183" spans="1:19" s="408" customFormat="1" ht="8.1" customHeight="1" x14ac:dyDescent="0.25">
      <c r="A183" s="482" t="s">
        <v>693</v>
      </c>
      <c r="B183" s="483"/>
      <c r="C183" s="484" t="s">
        <v>1028</v>
      </c>
      <c r="D183" s="485"/>
      <c r="E183" s="485"/>
      <c r="F183" s="485"/>
      <c r="G183" s="486"/>
      <c r="H183" s="409" t="s">
        <v>908</v>
      </c>
      <c r="I183" s="410"/>
      <c r="J183" s="411"/>
      <c r="K183" s="411"/>
      <c r="L183" s="411"/>
      <c r="M183" s="411"/>
      <c r="N183" s="411"/>
      <c r="O183" s="411"/>
      <c r="P183" s="411"/>
      <c r="Q183" s="411"/>
      <c r="R183" s="411"/>
      <c r="S183" s="409"/>
    </row>
    <row r="184" spans="1:19" s="408" customFormat="1" ht="8.1" customHeight="1" x14ac:dyDescent="0.25">
      <c r="A184" s="482" t="s">
        <v>694</v>
      </c>
      <c r="B184" s="483"/>
      <c r="C184" s="484" t="s">
        <v>71</v>
      </c>
      <c r="D184" s="485"/>
      <c r="E184" s="485"/>
      <c r="F184" s="485"/>
      <c r="G184" s="486"/>
      <c r="H184" s="409" t="s">
        <v>908</v>
      </c>
      <c r="I184" s="410"/>
      <c r="J184" s="411"/>
      <c r="K184" s="411"/>
      <c r="L184" s="411"/>
      <c r="M184" s="411"/>
      <c r="N184" s="411"/>
      <c r="O184" s="411"/>
      <c r="P184" s="411"/>
      <c r="Q184" s="411"/>
      <c r="R184" s="411"/>
      <c r="S184" s="409"/>
    </row>
    <row r="185" spans="1:19" s="408" customFormat="1" ht="8.1" customHeight="1" x14ac:dyDescent="0.25">
      <c r="A185" s="482" t="s">
        <v>695</v>
      </c>
      <c r="B185" s="483"/>
      <c r="C185" s="512" t="s">
        <v>797</v>
      </c>
      <c r="D185" s="513"/>
      <c r="E185" s="513"/>
      <c r="F185" s="513"/>
      <c r="G185" s="514"/>
      <c r="H185" s="409" t="s">
        <v>908</v>
      </c>
      <c r="I185" s="410"/>
      <c r="J185" s="411"/>
      <c r="K185" s="411"/>
      <c r="L185" s="411"/>
      <c r="M185" s="411"/>
      <c r="N185" s="411"/>
      <c r="O185" s="411"/>
      <c r="P185" s="411"/>
      <c r="Q185" s="411"/>
      <c r="R185" s="411"/>
      <c r="S185" s="409"/>
    </row>
    <row r="186" spans="1:19" s="408" customFormat="1" ht="8.1" customHeight="1" x14ac:dyDescent="0.25">
      <c r="A186" s="482" t="s">
        <v>696</v>
      </c>
      <c r="B186" s="483"/>
      <c r="C186" s="512" t="s">
        <v>1029</v>
      </c>
      <c r="D186" s="513"/>
      <c r="E186" s="513"/>
      <c r="F186" s="513"/>
      <c r="G186" s="514"/>
      <c r="H186" s="409" t="s">
        <v>908</v>
      </c>
      <c r="I186" s="410"/>
      <c r="J186" s="411"/>
      <c r="K186" s="411"/>
      <c r="L186" s="411"/>
      <c r="M186" s="411"/>
      <c r="N186" s="411"/>
      <c r="O186" s="411"/>
      <c r="P186" s="411"/>
      <c r="Q186" s="411"/>
      <c r="R186" s="411"/>
      <c r="S186" s="409"/>
    </row>
    <row r="187" spans="1:19" s="408" customFormat="1" ht="8.1" customHeight="1" x14ac:dyDescent="0.25">
      <c r="A187" s="482" t="s">
        <v>957</v>
      </c>
      <c r="B187" s="483"/>
      <c r="C187" s="512" t="s">
        <v>958</v>
      </c>
      <c r="D187" s="513"/>
      <c r="E187" s="513"/>
      <c r="F187" s="513"/>
      <c r="G187" s="514"/>
      <c r="H187" s="409" t="s">
        <v>908</v>
      </c>
      <c r="I187" s="410"/>
      <c r="J187" s="411"/>
      <c r="K187" s="411"/>
      <c r="L187" s="411"/>
      <c r="M187" s="411"/>
      <c r="N187" s="411"/>
      <c r="O187" s="411"/>
      <c r="P187" s="411"/>
      <c r="Q187" s="411"/>
      <c r="R187" s="411"/>
      <c r="S187" s="409"/>
    </row>
    <row r="188" spans="1:19" s="408" customFormat="1" ht="16.5" customHeight="1" x14ac:dyDescent="0.25">
      <c r="A188" s="482" t="s">
        <v>697</v>
      </c>
      <c r="B188" s="483"/>
      <c r="C188" s="484" t="s">
        <v>1066</v>
      </c>
      <c r="D188" s="485"/>
      <c r="E188" s="485"/>
      <c r="F188" s="485"/>
      <c r="G188" s="486"/>
      <c r="H188" s="409" t="s">
        <v>908</v>
      </c>
      <c r="I188" s="410"/>
      <c r="J188" s="411"/>
      <c r="K188" s="411"/>
      <c r="L188" s="411"/>
      <c r="M188" s="411"/>
      <c r="N188" s="411"/>
      <c r="O188" s="411"/>
      <c r="P188" s="411"/>
      <c r="Q188" s="411"/>
      <c r="R188" s="411"/>
      <c r="S188" s="409"/>
    </row>
    <row r="189" spans="1:19" s="408" customFormat="1" ht="16.5" customHeight="1" x14ac:dyDescent="0.25">
      <c r="A189" s="482" t="s">
        <v>808</v>
      </c>
      <c r="B189" s="483"/>
      <c r="C189" s="484" t="s">
        <v>123</v>
      </c>
      <c r="D189" s="485"/>
      <c r="E189" s="485"/>
      <c r="F189" s="485"/>
      <c r="G189" s="486"/>
      <c r="H189" s="409" t="s">
        <v>908</v>
      </c>
      <c r="I189" s="410"/>
      <c r="J189" s="411"/>
      <c r="K189" s="411"/>
      <c r="L189" s="411"/>
      <c r="M189" s="411"/>
      <c r="N189" s="411"/>
      <c r="O189" s="411"/>
      <c r="P189" s="411"/>
      <c r="Q189" s="411"/>
      <c r="R189" s="411"/>
      <c r="S189" s="409"/>
    </row>
    <row r="190" spans="1:19" s="408" customFormat="1" ht="8.1" customHeight="1" x14ac:dyDescent="0.25">
      <c r="A190" s="482" t="s">
        <v>809</v>
      </c>
      <c r="B190" s="483"/>
      <c r="C190" s="484" t="s">
        <v>100</v>
      </c>
      <c r="D190" s="485"/>
      <c r="E190" s="485"/>
      <c r="F190" s="485"/>
      <c r="G190" s="486"/>
      <c r="H190" s="409" t="s">
        <v>908</v>
      </c>
      <c r="I190" s="410"/>
      <c r="J190" s="411"/>
      <c r="K190" s="411"/>
      <c r="L190" s="411"/>
      <c r="M190" s="411"/>
      <c r="N190" s="411"/>
      <c r="O190" s="411"/>
      <c r="P190" s="411"/>
      <c r="Q190" s="411"/>
      <c r="R190" s="411"/>
      <c r="S190" s="409"/>
    </row>
    <row r="191" spans="1:19" s="408" customFormat="1" ht="8.1" customHeight="1" x14ac:dyDescent="0.25">
      <c r="A191" s="482" t="s">
        <v>810</v>
      </c>
      <c r="B191" s="483"/>
      <c r="C191" s="484" t="s">
        <v>798</v>
      </c>
      <c r="D191" s="485"/>
      <c r="E191" s="485"/>
      <c r="F191" s="485"/>
      <c r="G191" s="486"/>
      <c r="H191" s="409" t="s">
        <v>908</v>
      </c>
      <c r="I191" s="410"/>
      <c r="J191" s="411"/>
      <c r="K191" s="411"/>
      <c r="L191" s="411"/>
      <c r="M191" s="411"/>
      <c r="N191" s="411"/>
      <c r="O191" s="411"/>
      <c r="P191" s="411"/>
      <c r="Q191" s="411"/>
      <c r="R191" s="411"/>
      <c r="S191" s="409"/>
    </row>
    <row r="192" spans="1:19" s="408" customFormat="1" ht="8.1" customHeight="1" x14ac:dyDescent="0.25">
      <c r="A192" s="482" t="s">
        <v>811</v>
      </c>
      <c r="B192" s="483"/>
      <c r="C192" s="484" t="s">
        <v>985</v>
      </c>
      <c r="D192" s="485"/>
      <c r="E192" s="485"/>
      <c r="F192" s="485"/>
      <c r="G192" s="486"/>
      <c r="H192" s="409" t="s">
        <v>908</v>
      </c>
      <c r="I192" s="410"/>
      <c r="J192" s="411"/>
      <c r="K192" s="411"/>
      <c r="L192" s="411"/>
      <c r="M192" s="411"/>
      <c r="N192" s="411"/>
      <c r="O192" s="411"/>
      <c r="P192" s="411"/>
      <c r="Q192" s="411"/>
      <c r="R192" s="411"/>
      <c r="S192" s="409"/>
    </row>
    <row r="193" spans="1:19" s="408" customFormat="1" ht="8.1" customHeight="1" x14ac:dyDescent="0.25">
      <c r="A193" s="482" t="s">
        <v>950</v>
      </c>
      <c r="B193" s="483"/>
      <c r="C193" s="484" t="s">
        <v>72</v>
      </c>
      <c r="D193" s="485"/>
      <c r="E193" s="485"/>
      <c r="F193" s="485"/>
      <c r="G193" s="486"/>
      <c r="H193" s="409" t="s">
        <v>908</v>
      </c>
      <c r="I193" s="410"/>
      <c r="J193" s="411"/>
      <c r="K193" s="411"/>
      <c r="L193" s="411"/>
      <c r="M193" s="411"/>
      <c r="N193" s="411"/>
      <c r="O193" s="411"/>
      <c r="P193" s="411"/>
      <c r="Q193" s="411"/>
      <c r="R193" s="411"/>
      <c r="S193" s="409"/>
    </row>
    <row r="194" spans="1:19" s="408" customFormat="1" ht="8.1" customHeight="1" x14ac:dyDescent="0.25">
      <c r="A194" s="482" t="s">
        <v>960</v>
      </c>
      <c r="B194" s="483"/>
      <c r="C194" s="512" t="s">
        <v>961</v>
      </c>
      <c r="D194" s="513"/>
      <c r="E194" s="513"/>
      <c r="F194" s="513"/>
      <c r="G194" s="514"/>
      <c r="H194" s="409" t="s">
        <v>908</v>
      </c>
      <c r="I194" s="410"/>
      <c r="J194" s="411"/>
      <c r="K194" s="411"/>
      <c r="L194" s="411"/>
      <c r="M194" s="411"/>
      <c r="N194" s="411"/>
      <c r="O194" s="411"/>
      <c r="P194" s="411"/>
      <c r="Q194" s="411"/>
      <c r="R194" s="411"/>
      <c r="S194" s="409"/>
    </row>
    <row r="195" spans="1:19" s="408" customFormat="1" ht="8.1" customHeight="1" x14ac:dyDescent="0.25">
      <c r="A195" s="482" t="s">
        <v>959</v>
      </c>
      <c r="B195" s="483"/>
      <c r="C195" s="484" t="s">
        <v>1059</v>
      </c>
      <c r="D195" s="485"/>
      <c r="E195" s="485"/>
      <c r="F195" s="485"/>
      <c r="G195" s="486"/>
      <c r="H195" s="409" t="s">
        <v>908</v>
      </c>
      <c r="I195" s="410"/>
      <c r="J195" s="411"/>
      <c r="K195" s="411"/>
      <c r="L195" s="411"/>
      <c r="M195" s="411"/>
      <c r="N195" s="411"/>
      <c r="O195" s="411"/>
      <c r="P195" s="411"/>
      <c r="Q195" s="411"/>
      <c r="R195" s="411"/>
      <c r="S195" s="409"/>
    </row>
    <row r="196" spans="1:19" s="408" customFormat="1" ht="8.1" customHeight="1" x14ac:dyDescent="0.25">
      <c r="A196" s="482" t="s">
        <v>962</v>
      </c>
      <c r="B196" s="483"/>
      <c r="C196" s="484" t="s">
        <v>1060</v>
      </c>
      <c r="D196" s="485"/>
      <c r="E196" s="485"/>
      <c r="F196" s="485"/>
      <c r="G196" s="486"/>
      <c r="H196" s="409" t="s">
        <v>908</v>
      </c>
      <c r="I196" s="410"/>
      <c r="J196" s="411"/>
      <c r="K196" s="411"/>
      <c r="L196" s="411"/>
      <c r="M196" s="411"/>
      <c r="N196" s="411"/>
      <c r="O196" s="411"/>
      <c r="P196" s="411"/>
      <c r="Q196" s="411"/>
      <c r="R196" s="411"/>
      <c r="S196" s="409"/>
    </row>
    <row r="197" spans="1:19" s="408" customFormat="1" ht="8.1" customHeight="1" x14ac:dyDescent="0.25">
      <c r="A197" s="482" t="s">
        <v>963</v>
      </c>
      <c r="B197" s="483"/>
      <c r="C197" s="484" t="s">
        <v>965</v>
      </c>
      <c r="D197" s="485"/>
      <c r="E197" s="485"/>
      <c r="F197" s="485"/>
      <c r="G197" s="486"/>
      <c r="H197" s="409" t="s">
        <v>908</v>
      </c>
      <c r="I197" s="410"/>
      <c r="J197" s="411"/>
      <c r="K197" s="411"/>
      <c r="L197" s="411"/>
      <c r="M197" s="411"/>
      <c r="N197" s="411"/>
      <c r="O197" s="411"/>
      <c r="P197" s="411"/>
      <c r="Q197" s="411"/>
      <c r="R197" s="411"/>
      <c r="S197" s="409"/>
    </row>
    <row r="198" spans="1:19" s="408" customFormat="1" ht="16.5" customHeight="1" x14ac:dyDescent="0.25">
      <c r="A198" s="482" t="s">
        <v>964</v>
      </c>
      <c r="B198" s="483"/>
      <c r="C198" s="484" t="s">
        <v>50</v>
      </c>
      <c r="D198" s="485"/>
      <c r="E198" s="485"/>
      <c r="F198" s="485"/>
      <c r="G198" s="486"/>
      <c r="H198" s="409" t="s">
        <v>908</v>
      </c>
      <c r="I198" s="410"/>
      <c r="J198" s="411"/>
      <c r="K198" s="411"/>
      <c r="L198" s="411"/>
      <c r="M198" s="411"/>
      <c r="N198" s="411"/>
      <c r="O198" s="411"/>
      <c r="P198" s="411"/>
      <c r="Q198" s="411"/>
      <c r="R198" s="411"/>
      <c r="S198" s="409"/>
    </row>
    <row r="199" spans="1:19" s="408" customFormat="1" ht="8.1" customHeight="1" x14ac:dyDescent="0.25">
      <c r="A199" s="482" t="s">
        <v>986</v>
      </c>
      <c r="B199" s="483"/>
      <c r="C199" s="484" t="s">
        <v>124</v>
      </c>
      <c r="D199" s="485"/>
      <c r="E199" s="485"/>
      <c r="F199" s="485"/>
      <c r="G199" s="486"/>
      <c r="H199" s="409" t="s">
        <v>908</v>
      </c>
      <c r="I199" s="410"/>
      <c r="J199" s="411"/>
      <c r="K199" s="411"/>
      <c r="L199" s="411"/>
      <c r="M199" s="411"/>
      <c r="N199" s="411"/>
      <c r="O199" s="411"/>
      <c r="P199" s="411"/>
      <c r="Q199" s="411"/>
      <c r="R199" s="411"/>
      <c r="S199" s="409"/>
    </row>
    <row r="200" spans="1:19" s="408" customFormat="1" ht="9" customHeight="1" x14ac:dyDescent="0.25">
      <c r="A200" s="482" t="s">
        <v>698</v>
      </c>
      <c r="B200" s="483"/>
      <c r="C200" s="515" t="s">
        <v>73</v>
      </c>
      <c r="D200" s="516"/>
      <c r="E200" s="516"/>
      <c r="F200" s="516"/>
      <c r="G200" s="517"/>
      <c r="H200" s="409" t="s">
        <v>908</v>
      </c>
      <c r="I200" s="410"/>
      <c r="J200" s="411"/>
      <c r="K200" s="411"/>
      <c r="L200" s="411"/>
      <c r="M200" s="411"/>
      <c r="N200" s="411"/>
      <c r="O200" s="411"/>
      <c r="P200" s="411"/>
      <c r="Q200" s="411"/>
      <c r="R200" s="411"/>
      <c r="S200" s="409"/>
    </row>
    <row r="201" spans="1:19" s="408" customFormat="1" ht="8.1" customHeight="1" x14ac:dyDescent="0.25">
      <c r="A201" s="482" t="s">
        <v>699</v>
      </c>
      <c r="B201" s="483"/>
      <c r="C201" s="484" t="s">
        <v>193</v>
      </c>
      <c r="D201" s="485"/>
      <c r="E201" s="485"/>
      <c r="F201" s="485"/>
      <c r="G201" s="486"/>
      <c r="H201" s="409" t="s">
        <v>908</v>
      </c>
      <c r="I201" s="410"/>
      <c r="J201" s="411"/>
      <c r="K201" s="411"/>
      <c r="L201" s="411"/>
      <c r="M201" s="411"/>
      <c r="N201" s="411"/>
      <c r="O201" s="411"/>
      <c r="P201" s="411"/>
      <c r="Q201" s="411"/>
      <c r="R201" s="411"/>
      <c r="S201" s="409"/>
    </row>
    <row r="202" spans="1:19" s="408" customFormat="1" ht="8.1" customHeight="1" x14ac:dyDescent="0.25">
      <c r="A202" s="482" t="s">
        <v>700</v>
      </c>
      <c r="B202" s="483"/>
      <c r="C202" s="484" t="s">
        <v>1160</v>
      </c>
      <c r="D202" s="485"/>
      <c r="E202" s="485"/>
      <c r="F202" s="485"/>
      <c r="G202" s="486"/>
      <c r="H202" s="409" t="s">
        <v>908</v>
      </c>
      <c r="I202" s="410"/>
      <c r="J202" s="411"/>
      <c r="K202" s="411"/>
      <c r="L202" s="411"/>
      <c r="M202" s="411"/>
      <c r="N202" s="411"/>
      <c r="O202" s="411"/>
      <c r="P202" s="411"/>
      <c r="Q202" s="411"/>
      <c r="R202" s="411"/>
      <c r="S202" s="409"/>
    </row>
    <row r="203" spans="1:19" s="408" customFormat="1" ht="16.5" customHeight="1" x14ac:dyDescent="0.25">
      <c r="A203" s="482" t="s">
        <v>812</v>
      </c>
      <c r="B203" s="483"/>
      <c r="C203" s="512" t="s">
        <v>135</v>
      </c>
      <c r="D203" s="513"/>
      <c r="E203" s="513"/>
      <c r="F203" s="513"/>
      <c r="G203" s="514"/>
      <c r="H203" s="409" t="s">
        <v>908</v>
      </c>
      <c r="I203" s="410"/>
      <c r="J203" s="411"/>
      <c r="K203" s="411"/>
      <c r="L203" s="411"/>
      <c r="M203" s="411"/>
      <c r="N203" s="411"/>
      <c r="O203" s="411"/>
      <c r="P203" s="411"/>
      <c r="Q203" s="411"/>
      <c r="R203" s="411"/>
      <c r="S203" s="409"/>
    </row>
    <row r="204" spans="1:19" s="408" customFormat="1" ht="8.1" customHeight="1" x14ac:dyDescent="0.25">
      <c r="A204" s="482" t="s">
        <v>813</v>
      </c>
      <c r="B204" s="483"/>
      <c r="C204" s="518" t="s">
        <v>779</v>
      </c>
      <c r="D204" s="519"/>
      <c r="E204" s="519"/>
      <c r="F204" s="519"/>
      <c r="G204" s="520"/>
      <c r="H204" s="409" t="s">
        <v>908</v>
      </c>
      <c r="I204" s="410"/>
      <c r="J204" s="411"/>
      <c r="K204" s="411"/>
      <c r="L204" s="411"/>
      <c r="M204" s="411"/>
      <c r="N204" s="411"/>
      <c r="O204" s="411"/>
      <c r="P204" s="411"/>
      <c r="Q204" s="411"/>
      <c r="R204" s="411"/>
      <c r="S204" s="409"/>
    </row>
    <row r="205" spans="1:19" s="408" customFormat="1" ht="8.1" customHeight="1" x14ac:dyDescent="0.25">
      <c r="A205" s="482" t="s">
        <v>814</v>
      </c>
      <c r="B205" s="483"/>
      <c r="C205" s="518" t="s">
        <v>898</v>
      </c>
      <c r="D205" s="519"/>
      <c r="E205" s="519"/>
      <c r="F205" s="519"/>
      <c r="G205" s="520"/>
      <c r="H205" s="409" t="s">
        <v>908</v>
      </c>
      <c r="I205" s="410"/>
      <c r="J205" s="411"/>
      <c r="K205" s="411"/>
      <c r="L205" s="411"/>
      <c r="M205" s="411"/>
      <c r="N205" s="411"/>
      <c r="O205" s="411"/>
      <c r="P205" s="411"/>
      <c r="Q205" s="411"/>
      <c r="R205" s="411"/>
      <c r="S205" s="409"/>
    </row>
    <row r="206" spans="1:19" s="408" customFormat="1" ht="8.1" customHeight="1" x14ac:dyDescent="0.25">
      <c r="A206" s="482" t="s">
        <v>701</v>
      </c>
      <c r="B206" s="483"/>
      <c r="C206" s="484" t="s">
        <v>125</v>
      </c>
      <c r="D206" s="485"/>
      <c r="E206" s="485"/>
      <c r="F206" s="485"/>
      <c r="G206" s="486"/>
      <c r="H206" s="409" t="s">
        <v>908</v>
      </c>
      <c r="I206" s="410"/>
      <c r="J206" s="411"/>
      <c r="K206" s="411"/>
      <c r="L206" s="411"/>
      <c r="M206" s="411"/>
      <c r="N206" s="411"/>
      <c r="O206" s="411"/>
      <c r="P206" s="411"/>
      <c r="Q206" s="411"/>
      <c r="R206" s="411"/>
      <c r="S206" s="409"/>
    </row>
    <row r="207" spans="1:19" s="408" customFormat="1" x14ac:dyDescent="0.25">
      <c r="A207" s="482" t="s">
        <v>703</v>
      </c>
      <c r="B207" s="483"/>
      <c r="C207" s="515" t="s">
        <v>74</v>
      </c>
      <c r="D207" s="516"/>
      <c r="E207" s="516"/>
      <c r="F207" s="516"/>
      <c r="G207" s="517"/>
      <c r="H207" s="409" t="s">
        <v>908</v>
      </c>
      <c r="I207" s="410"/>
      <c r="J207" s="411"/>
      <c r="K207" s="411"/>
      <c r="L207" s="411"/>
      <c r="M207" s="411"/>
      <c r="N207" s="411"/>
      <c r="O207" s="411"/>
      <c r="P207" s="411"/>
      <c r="Q207" s="411"/>
      <c r="R207" s="411"/>
      <c r="S207" s="409"/>
    </row>
    <row r="208" spans="1:19" s="408" customFormat="1" ht="8.1" customHeight="1" x14ac:dyDescent="0.25">
      <c r="A208" s="482" t="s">
        <v>704</v>
      </c>
      <c r="B208" s="483"/>
      <c r="C208" s="484" t="s">
        <v>75</v>
      </c>
      <c r="D208" s="485"/>
      <c r="E208" s="485"/>
      <c r="F208" s="485"/>
      <c r="G208" s="486"/>
      <c r="H208" s="409" t="s">
        <v>908</v>
      </c>
      <c r="I208" s="410"/>
      <c r="J208" s="411"/>
      <c r="K208" s="411"/>
      <c r="L208" s="411"/>
      <c r="M208" s="411"/>
      <c r="N208" s="411"/>
      <c r="O208" s="411"/>
      <c r="P208" s="411"/>
      <c r="Q208" s="411"/>
      <c r="R208" s="411"/>
      <c r="S208" s="409"/>
    </row>
    <row r="209" spans="1:19" s="408" customFormat="1" ht="8.1" customHeight="1" x14ac:dyDescent="0.25">
      <c r="A209" s="482" t="s">
        <v>815</v>
      </c>
      <c r="B209" s="483"/>
      <c r="C209" s="512" t="s">
        <v>1030</v>
      </c>
      <c r="D209" s="513"/>
      <c r="E209" s="513"/>
      <c r="F209" s="513"/>
      <c r="G209" s="514"/>
      <c r="H209" s="409" t="s">
        <v>908</v>
      </c>
      <c r="I209" s="410"/>
      <c r="J209" s="411"/>
      <c r="K209" s="411"/>
      <c r="L209" s="411"/>
      <c r="M209" s="411"/>
      <c r="N209" s="411"/>
      <c r="O209" s="411"/>
      <c r="P209" s="411"/>
      <c r="Q209" s="411"/>
      <c r="R209" s="411"/>
      <c r="S209" s="409"/>
    </row>
    <row r="210" spans="1:19" s="408" customFormat="1" ht="8.1" customHeight="1" x14ac:dyDescent="0.25">
      <c r="A210" s="482" t="s">
        <v>816</v>
      </c>
      <c r="B210" s="483"/>
      <c r="C210" s="512" t="s">
        <v>1031</v>
      </c>
      <c r="D210" s="513"/>
      <c r="E210" s="513"/>
      <c r="F210" s="513"/>
      <c r="G210" s="514"/>
      <c r="H210" s="409" t="s">
        <v>908</v>
      </c>
      <c r="I210" s="410"/>
      <c r="J210" s="411"/>
      <c r="K210" s="411"/>
      <c r="L210" s="411"/>
      <c r="M210" s="411"/>
      <c r="N210" s="411"/>
      <c r="O210" s="411"/>
      <c r="P210" s="411"/>
      <c r="Q210" s="411"/>
      <c r="R210" s="411"/>
      <c r="S210" s="409"/>
    </row>
    <row r="211" spans="1:19" s="408" customFormat="1" ht="8.1" customHeight="1" x14ac:dyDescent="0.25">
      <c r="A211" s="482" t="s">
        <v>817</v>
      </c>
      <c r="B211" s="483"/>
      <c r="C211" s="512" t="s">
        <v>1032</v>
      </c>
      <c r="D211" s="513"/>
      <c r="E211" s="513"/>
      <c r="F211" s="513"/>
      <c r="G211" s="514"/>
      <c r="H211" s="409" t="s">
        <v>908</v>
      </c>
      <c r="I211" s="410"/>
      <c r="J211" s="411"/>
      <c r="K211" s="411"/>
      <c r="L211" s="411"/>
      <c r="M211" s="411"/>
      <c r="N211" s="411"/>
      <c r="O211" s="411"/>
      <c r="P211" s="411"/>
      <c r="Q211" s="411"/>
      <c r="R211" s="411"/>
      <c r="S211" s="409"/>
    </row>
    <row r="212" spans="1:19" s="408" customFormat="1" ht="8.1" customHeight="1" x14ac:dyDescent="0.25">
      <c r="A212" s="482" t="s">
        <v>818</v>
      </c>
      <c r="B212" s="483"/>
      <c r="C212" s="512" t="s">
        <v>1033</v>
      </c>
      <c r="D212" s="513"/>
      <c r="E212" s="513"/>
      <c r="F212" s="513"/>
      <c r="G212" s="514"/>
      <c r="H212" s="409" t="s">
        <v>908</v>
      </c>
      <c r="I212" s="410"/>
      <c r="J212" s="411"/>
      <c r="K212" s="411"/>
      <c r="L212" s="411"/>
      <c r="M212" s="411"/>
      <c r="N212" s="411"/>
      <c r="O212" s="411"/>
      <c r="P212" s="411"/>
      <c r="Q212" s="411"/>
      <c r="R212" s="411"/>
      <c r="S212" s="409"/>
    </row>
    <row r="213" spans="1:19" s="408" customFormat="1" ht="8.1" customHeight="1" x14ac:dyDescent="0.25">
      <c r="A213" s="482" t="s">
        <v>951</v>
      </c>
      <c r="B213" s="483"/>
      <c r="C213" s="512" t="s">
        <v>1034</v>
      </c>
      <c r="D213" s="513"/>
      <c r="E213" s="513"/>
      <c r="F213" s="513"/>
      <c r="G213" s="514"/>
      <c r="H213" s="409" t="s">
        <v>908</v>
      </c>
      <c r="I213" s="410"/>
      <c r="J213" s="411"/>
      <c r="K213" s="411"/>
      <c r="L213" s="411"/>
      <c r="M213" s="411"/>
      <c r="N213" s="411"/>
      <c r="O213" s="411"/>
      <c r="P213" s="411"/>
      <c r="Q213" s="411"/>
      <c r="R213" s="411"/>
      <c r="S213" s="409"/>
    </row>
    <row r="214" spans="1:19" s="408" customFormat="1" ht="8.1" customHeight="1" x14ac:dyDescent="0.25">
      <c r="A214" s="482" t="s">
        <v>952</v>
      </c>
      <c r="B214" s="483"/>
      <c r="C214" s="512" t="s">
        <v>702</v>
      </c>
      <c r="D214" s="513"/>
      <c r="E214" s="513"/>
      <c r="F214" s="513"/>
      <c r="G214" s="514"/>
      <c r="H214" s="409" t="s">
        <v>908</v>
      </c>
      <c r="I214" s="410"/>
      <c r="J214" s="411"/>
      <c r="K214" s="411"/>
      <c r="L214" s="411"/>
      <c r="M214" s="411"/>
      <c r="N214" s="411"/>
      <c r="O214" s="411"/>
      <c r="P214" s="411"/>
      <c r="Q214" s="411"/>
      <c r="R214" s="411"/>
      <c r="S214" s="409"/>
    </row>
    <row r="215" spans="1:19" s="408" customFormat="1" ht="8.1" customHeight="1" x14ac:dyDescent="0.25">
      <c r="A215" s="482" t="s">
        <v>705</v>
      </c>
      <c r="B215" s="483"/>
      <c r="C215" s="484" t="s">
        <v>205</v>
      </c>
      <c r="D215" s="485"/>
      <c r="E215" s="485"/>
      <c r="F215" s="485"/>
      <c r="G215" s="486"/>
      <c r="H215" s="409" t="s">
        <v>908</v>
      </c>
      <c r="I215" s="410"/>
      <c r="J215" s="411"/>
      <c r="K215" s="411"/>
      <c r="L215" s="411"/>
      <c r="M215" s="411"/>
      <c r="N215" s="411"/>
      <c r="O215" s="411"/>
      <c r="P215" s="411"/>
      <c r="Q215" s="411"/>
      <c r="R215" s="411"/>
      <c r="S215" s="409"/>
    </row>
    <row r="216" spans="1:19" s="408" customFormat="1" ht="8.1" customHeight="1" x14ac:dyDescent="0.25">
      <c r="A216" s="482" t="s">
        <v>706</v>
      </c>
      <c r="B216" s="483"/>
      <c r="C216" s="484" t="s">
        <v>134</v>
      </c>
      <c r="D216" s="485"/>
      <c r="E216" s="485"/>
      <c r="F216" s="485"/>
      <c r="G216" s="486"/>
      <c r="H216" s="409" t="s">
        <v>908</v>
      </c>
      <c r="I216" s="410"/>
      <c r="J216" s="411"/>
      <c r="K216" s="411"/>
      <c r="L216" s="411"/>
      <c r="M216" s="411"/>
      <c r="N216" s="411"/>
      <c r="O216" s="411"/>
      <c r="P216" s="411"/>
      <c r="Q216" s="411"/>
      <c r="R216" s="411"/>
      <c r="S216" s="409"/>
    </row>
    <row r="217" spans="1:19" s="408" customFormat="1" ht="8.1" customHeight="1" x14ac:dyDescent="0.25">
      <c r="A217" s="482" t="s">
        <v>1094</v>
      </c>
      <c r="B217" s="483"/>
      <c r="C217" s="484" t="s">
        <v>1027</v>
      </c>
      <c r="D217" s="485"/>
      <c r="E217" s="485"/>
      <c r="F217" s="485"/>
      <c r="G217" s="486"/>
      <c r="H217" s="409" t="s">
        <v>437</v>
      </c>
      <c r="I217" s="410"/>
      <c r="J217" s="411"/>
      <c r="K217" s="411"/>
      <c r="L217" s="411"/>
      <c r="M217" s="411"/>
      <c r="N217" s="411"/>
      <c r="O217" s="411"/>
      <c r="P217" s="411"/>
      <c r="Q217" s="411"/>
      <c r="R217" s="411"/>
      <c r="S217" s="409"/>
    </row>
    <row r="218" spans="1:19" s="408" customFormat="1" ht="16.5" customHeight="1" x14ac:dyDescent="0.25">
      <c r="A218" s="482" t="s">
        <v>1095</v>
      </c>
      <c r="B218" s="483"/>
      <c r="C218" s="512" t="s">
        <v>1096</v>
      </c>
      <c r="D218" s="513"/>
      <c r="E218" s="513"/>
      <c r="F218" s="513"/>
      <c r="G218" s="514"/>
      <c r="H218" s="409" t="s">
        <v>908</v>
      </c>
      <c r="I218" s="410"/>
      <c r="J218" s="411"/>
      <c r="K218" s="411"/>
      <c r="L218" s="411"/>
      <c r="M218" s="411"/>
      <c r="N218" s="411"/>
      <c r="O218" s="411"/>
      <c r="P218" s="411"/>
      <c r="Q218" s="411"/>
      <c r="R218" s="411"/>
      <c r="S218" s="409"/>
    </row>
    <row r="219" spans="1:19" s="408" customFormat="1" x14ac:dyDescent="0.25">
      <c r="A219" s="482" t="s">
        <v>707</v>
      </c>
      <c r="B219" s="483"/>
      <c r="C219" s="515" t="s">
        <v>76</v>
      </c>
      <c r="D219" s="516"/>
      <c r="E219" s="516"/>
      <c r="F219" s="516"/>
      <c r="G219" s="517"/>
      <c r="H219" s="409" t="s">
        <v>908</v>
      </c>
      <c r="I219" s="410"/>
      <c r="J219" s="411"/>
      <c r="K219" s="411"/>
      <c r="L219" s="411"/>
      <c r="M219" s="411"/>
      <c r="N219" s="411"/>
      <c r="O219" s="411"/>
      <c r="P219" s="411"/>
      <c r="Q219" s="411"/>
      <c r="R219" s="411"/>
      <c r="S219" s="409"/>
    </row>
    <row r="220" spans="1:19" s="408" customFormat="1" ht="8.1" customHeight="1" x14ac:dyDescent="0.25">
      <c r="A220" s="482" t="s">
        <v>708</v>
      </c>
      <c r="B220" s="483"/>
      <c r="C220" s="484" t="s">
        <v>206</v>
      </c>
      <c r="D220" s="485"/>
      <c r="E220" s="485"/>
      <c r="F220" s="485"/>
      <c r="G220" s="486"/>
      <c r="H220" s="409" t="s">
        <v>908</v>
      </c>
      <c r="I220" s="410"/>
      <c r="J220" s="411"/>
      <c r="K220" s="411"/>
      <c r="L220" s="411"/>
      <c r="M220" s="411"/>
      <c r="N220" s="411"/>
      <c r="O220" s="411"/>
      <c r="P220" s="411"/>
      <c r="Q220" s="411"/>
      <c r="R220" s="411"/>
      <c r="S220" s="409"/>
    </row>
    <row r="221" spans="1:19" s="408" customFormat="1" ht="8.1" customHeight="1" x14ac:dyDescent="0.25">
      <c r="A221" s="482" t="s">
        <v>709</v>
      </c>
      <c r="B221" s="483"/>
      <c r="C221" s="484" t="s">
        <v>1161</v>
      </c>
      <c r="D221" s="485"/>
      <c r="E221" s="485"/>
      <c r="F221" s="485"/>
      <c r="G221" s="486"/>
      <c r="H221" s="409" t="s">
        <v>908</v>
      </c>
      <c r="I221" s="410"/>
      <c r="J221" s="411"/>
      <c r="K221" s="411"/>
      <c r="L221" s="411"/>
      <c r="M221" s="411"/>
      <c r="N221" s="411"/>
      <c r="O221" s="411"/>
      <c r="P221" s="411"/>
      <c r="Q221" s="411"/>
      <c r="R221" s="411"/>
      <c r="S221" s="409"/>
    </row>
    <row r="222" spans="1:19" s="408" customFormat="1" ht="8.1" customHeight="1" x14ac:dyDescent="0.25">
      <c r="A222" s="482" t="s">
        <v>765</v>
      </c>
      <c r="B222" s="483"/>
      <c r="C222" s="512" t="s">
        <v>126</v>
      </c>
      <c r="D222" s="513"/>
      <c r="E222" s="513"/>
      <c r="F222" s="513"/>
      <c r="G222" s="514"/>
      <c r="H222" s="409" t="s">
        <v>908</v>
      </c>
      <c r="I222" s="410"/>
      <c r="J222" s="411"/>
      <c r="K222" s="411"/>
      <c r="L222" s="411"/>
      <c r="M222" s="411"/>
      <c r="N222" s="411"/>
      <c r="O222" s="411"/>
      <c r="P222" s="411"/>
      <c r="Q222" s="411"/>
      <c r="R222" s="411"/>
      <c r="S222" s="409"/>
    </row>
    <row r="223" spans="1:19" s="408" customFormat="1" ht="8.1" customHeight="1" x14ac:dyDescent="0.25">
      <c r="A223" s="482" t="s">
        <v>766</v>
      </c>
      <c r="B223" s="483"/>
      <c r="C223" s="512" t="s">
        <v>136</v>
      </c>
      <c r="D223" s="513"/>
      <c r="E223" s="513"/>
      <c r="F223" s="513"/>
      <c r="G223" s="514"/>
      <c r="H223" s="409" t="s">
        <v>908</v>
      </c>
      <c r="I223" s="410"/>
      <c r="J223" s="411"/>
      <c r="K223" s="411"/>
      <c r="L223" s="411"/>
      <c r="M223" s="411"/>
      <c r="N223" s="411"/>
      <c r="O223" s="411"/>
      <c r="P223" s="411"/>
      <c r="Q223" s="411"/>
      <c r="R223" s="411"/>
      <c r="S223" s="409"/>
    </row>
    <row r="224" spans="1:19" s="408" customFormat="1" ht="8.1" customHeight="1" x14ac:dyDescent="0.25">
      <c r="A224" s="482" t="s">
        <v>801</v>
      </c>
      <c r="B224" s="483"/>
      <c r="C224" s="512" t="s">
        <v>210</v>
      </c>
      <c r="D224" s="513"/>
      <c r="E224" s="513"/>
      <c r="F224" s="513"/>
      <c r="G224" s="514"/>
      <c r="H224" s="409" t="s">
        <v>908</v>
      </c>
      <c r="I224" s="410"/>
      <c r="J224" s="411"/>
      <c r="K224" s="411"/>
      <c r="L224" s="411"/>
      <c r="M224" s="411"/>
      <c r="N224" s="411"/>
      <c r="O224" s="411"/>
      <c r="P224" s="411"/>
      <c r="Q224" s="411"/>
      <c r="R224" s="411"/>
      <c r="S224" s="409"/>
    </row>
    <row r="225" spans="1:19" s="408" customFormat="1" ht="8.1" customHeight="1" x14ac:dyDescent="0.25">
      <c r="A225" s="482" t="s">
        <v>710</v>
      </c>
      <c r="B225" s="483"/>
      <c r="C225" s="484" t="s">
        <v>1162</v>
      </c>
      <c r="D225" s="485"/>
      <c r="E225" s="485"/>
      <c r="F225" s="485"/>
      <c r="G225" s="486"/>
      <c r="H225" s="409" t="s">
        <v>908</v>
      </c>
      <c r="I225" s="410"/>
      <c r="J225" s="411"/>
      <c r="K225" s="411"/>
      <c r="L225" s="411"/>
      <c r="M225" s="411"/>
      <c r="N225" s="411"/>
      <c r="O225" s="411"/>
      <c r="P225" s="411"/>
      <c r="Q225" s="411"/>
      <c r="R225" s="411"/>
      <c r="S225" s="409"/>
    </row>
    <row r="226" spans="1:19" s="408" customFormat="1" ht="8.1" customHeight="1" x14ac:dyDescent="0.25">
      <c r="A226" s="482" t="s">
        <v>711</v>
      </c>
      <c r="B226" s="483"/>
      <c r="C226" s="484" t="s">
        <v>78</v>
      </c>
      <c r="D226" s="485"/>
      <c r="E226" s="485"/>
      <c r="F226" s="485"/>
      <c r="G226" s="486"/>
      <c r="H226" s="409" t="s">
        <v>908</v>
      </c>
      <c r="I226" s="410"/>
      <c r="J226" s="411"/>
      <c r="K226" s="411"/>
      <c r="L226" s="411"/>
      <c r="M226" s="411"/>
      <c r="N226" s="411"/>
      <c r="O226" s="411"/>
      <c r="P226" s="411"/>
      <c r="Q226" s="411"/>
      <c r="R226" s="411"/>
      <c r="S226" s="409"/>
    </row>
    <row r="227" spans="1:19" s="408" customFormat="1" ht="8.1" customHeight="1" x14ac:dyDescent="0.25">
      <c r="A227" s="482" t="s">
        <v>819</v>
      </c>
      <c r="B227" s="483"/>
      <c r="C227" s="512" t="s">
        <v>825</v>
      </c>
      <c r="D227" s="513"/>
      <c r="E227" s="513"/>
      <c r="F227" s="513"/>
      <c r="G227" s="514"/>
      <c r="H227" s="409" t="s">
        <v>908</v>
      </c>
      <c r="I227" s="410"/>
      <c r="J227" s="411"/>
      <c r="K227" s="411"/>
      <c r="L227" s="411"/>
      <c r="M227" s="411"/>
      <c r="N227" s="411"/>
      <c r="O227" s="411"/>
      <c r="P227" s="411"/>
      <c r="Q227" s="411"/>
      <c r="R227" s="411"/>
      <c r="S227" s="409"/>
    </row>
    <row r="228" spans="1:19" s="408" customFormat="1" ht="8.1" customHeight="1" x14ac:dyDescent="0.25">
      <c r="A228" s="482" t="s">
        <v>820</v>
      </c>
      <c r="B228" s="483"/>
      <c r="C228" s="512" t="s">
        <v>127</v>
      </c>
      <c r="D228" s="513"/>
      <c r="E228" s="513"/>
      <c r="F228" s="513"/>
      <c r="G228" s="514"/>
      <c r="H228" s="409" t="s">
        <v>908</v>
      </c>
      <c r="I228" s="410"/>
      <c r="J228" s="411"/>
      <c r="K228" s="411"/>
      <c r="L228" s="411"/>
      <c r="M228" s="411"/>
      <c r="N228" s="411"/>
      <c r="O228" s="411"/>
      <c r="P228" s="411"/>
      <c r="Q228" s="411"/>
      <c r="R228" s="411"/>
      <c r="S228" s="409"/>
    </row>
    <row r="229" spans="1:19" s="408" customFormat="1" ht="8.1" customHeight="1" x14ac:dyDescent="0.25">
      <c r="A229" s="482" t="s">
        <v>821</v>
      </c>
      <c r="B229" s="483"/>
      <c r="C229" s="484" t="s">
        <v>799</v>
      </c>
      <c r="D229" s="485"/>
      <c r="E229" s="485"/>
      <c r="F229" s="485"/>
      <c r="G229" s="486"/>
      <c r="H229" s="409" t="s">
        <v>908</v>
      </c>
      <c r="I229" s="410"/>
      <c r="J229" s="411"/>
      <c r="K229" s="411"/>
      <c r="L229" s="411"/>
      <c r="M229" s="411"/>
      <c r="N229" s="411"/>
      <c r="O229" s="411"/>
      <c r="P229" s="411"/>
      <c r="Q229" s="411"/>
      <c r="R229" s="411"/>
      <c r="S229" s="409"/>
    </row>
    <row r="230" spans="1:19" s="408" customFormat="1" ht="8.1" customHeight="1" x14ac:dyDescent="0.25">
      <c r="A230" s="482" t="s">
        <v>822</v>
      </c>
      <c r="B230" s="483"/>
      <c r="C230" s="484" t="s">
        <v>800</v>
      </c>
      <c r="D230" s="485"/>
      <c r="E230" s="485"/>
      <c r="F230" s="485"/>
      <c r="G230" s="486"/>
      <c r="H230" s="409" t="s">
        <v>908</v>
      </c>
      <c r="I230" s="410"/>
      <c r="J230" s="411"/>
      <c r="K230" s="411"/>
      <c r="L230" s="411"/>
      <c r="M230" s="411"/>
      <c r="N230" s="411"/>
      <c r="O230" s="411"/>
      <c r="P230" s="411"/>
      <c r="Q230" s="411"/>
      <c r="R230" s="411"/>
      <c r="S230" s="409"/>
    </row>
    <row r="231" spans="1:19" s="408" customFormat="1" ht="8.1" customHeight="1" x14ac:dyDescent="0.25">
      <c r="A231" s="482" t="s">
        <v>823</v>
      </c>
      <c r="B231" s="483"/>
      <c r="C231" s="484" t="s">
        <v>128</v>
      </c>
      <c r="D231" s="485"/>
      <c r="E231" s="485"/>
      <c r="F231" s="485"/>
      <c r="G231" s="486"/>
      <c r="H231" s="409" t="s">
        <v>908</v>
      </c>
      <c r="I231" s="410"/>
      <c r="J231" s="411"/>
      <c r="K231" s="411"/>
      <c r="L231" s="411"/>
      <c r="M231" s="411"/>
      <c r="N231" s="411"/>
      <c r="O231" s="411"/>
      <c r="P231" s="411"/>
      <c r="Q231" s="411"/>
      <c r="R231" s="411"/>
      <c r="S231" s="409"/>
    </row>
    <row r="232" spans="1:19" s="408" customFormat="1" ht="8.1" customHeight="1" x14ac:dyDescent="0.25">
      <c r="A232" s="482" t="s">
        <v>712</v>
      </c>
      <c r="B232" s="483"/>
      <c r="C232" s="515" t="s">
        <v>79</v>
      </c>
      <c r="D232" s="516"/>
      <c r="E232" s="516"/>
      <c r="F232" s="516"/>
      <c r="G232" s="517"/>
      <c r="H232" s="409" t="s">
        <v>908</v>
      </c>
      <c r="I232" s="410"/>
      <c r="J232" s="411"/>
      <c r="K232" s="411"/>
      <c r="L232" s="411"/>
      <c r="M232" s="411"/>
      <c r="N232" s="411"/>
      <c r="O232" s="411"/>
      <c r="P232" s="411"/>
      <c r="Q232" s="411"/>
      <c r="R232" s="411"/>
      <c r="S232" s="409"/>
    </row>
    <row r="233" spans="1:19" s="408" customFormat="1" ht="8.1" customHeight="1" x14ac:dyDescent="0.25">
      <c r="A233" s="482" t="s">
        <v>713</v>
      </c>
      <c r="B233" s="483"/>
      <c r="C233" s="484" t="s">
        <v>1163</v>
      </c>
      <c r="D233" s="485"/>
      <c r="E233" s="485"/>
      <c r="F233" s="485"/>
      <c r="G233" s="486"/>
      <c r="H233" s="409" t="s">
        <v>908</v>
      </c>
      <c r="I233" s="410"/>
      <c r="J233" s="411"/>
      <c r="K233" s="411"/>
      <c r="L233" s="411"/>
      <c r="M233" s="411"/>
      <c r="N233" s="411"/>
      <c r="O233" s="411"/>
      <c r="P233" s="411"/>
      <c r="Q233" s="411"/>
      <c r="R233" s="411"/>
      <c r="S233" s="409"/>
    </row>
    <row r="234" spans="1:19" s="408" customFormat="1" ht="8.1" customHeight="1" x14ac:dyDescent="0.25">
      <c r="A234" s="482" t="s">
        <v>140</v>
      </c>
      <c r="B234" s="483"/>
      <c r="C234" s="512" t="s">
        <v>126</v>
      </c>
      <c r="D234" s="513"/>
      <c r="E234" s="513"/>
      <c r="F234" s="513"/>
      <c r="G234" s="514"/>
      <c r="H234" s="409" t="s">
        <v>908</v>
      </c>
      <c r="I234" s="410"/>
      <c r="J234" s="411"/>
      <c r="K234" s="411"/>
      <c r="L234" s="411"/>
      <c r="M234" s="411"/>
      <c r="N234" s="411"/>
      <c r="O234" s="411"/>
      <c r="P234" s="411"/>
      <c r="Q234" s="411"/>
      <c r="R234" s="411"/>
      <c r="S234" s="409"/>
    </row>
    <row r="235" spans="1:19" s="408" customFormat="1" ht="8.1" customHeight="1" x14ac:dyDescent="0.25">
      <c r="A235" s="482" t="s">
        <v>141</v>
      </c>
      <c r="B235" s="483"/>
      <c r="C235" s="512" t="s">
        <v>136</v>
      </c>
      <c r="D235" s="513"/>
      <c r="E235" s="513"/>
      <c r="F235" s="513"/>
      <c r="G235" s="514"/>
      <c r="H235" s="409" t="s">
        <v>908</v>
      </c>
      <c r="I235" s="410"/>
      <c r="J235" s="411"/>
      <c r="K235" s="411"/>
      <c r="L235" s="411"/>
      <c r="M235" s="411"/>
      <c r="N235" s="411"/>
      <c r="O235" s="411"/>
      <c r="P235" s="411"/>
      <c r="Q235" s="411"/>
      <c r="R235" s="411"/>
      <c r="S235" s="409"/>
    </row>
    <row r="236" spans="1:19" s="408" customFormat="1" ht="8.1" customHeight="1" x14ac:dyDescent="0.25">
      <c r="A236" s="482" t="s">
        <v>142</v>
      </c>
      <c r="B236" s="483"/>
      <c r="C236" s="512" t="s">
        <v>210</v>
      </c>
      <c r="D236" s="513"/>
      <c r="E236" s="513"/>
      <c r="F236" s="513"/>
      <c r="G236" s="514"/>
      <c r="H236" s="409" t="s">
        <v>908</v>
      </c>
      <c r="I236" s="410"/>
      <c r="J236" s="411"/>
      <c r="K236" s="411"/>
      <c r="L236" s="411"/>
      <c r="M236" s="411"/>
      <c r="N236" s="411"/>
      <c r="O236" s="411"/>
      <c r="P236" s="411"/>
      <c r="Q236" s="411"/>
      <c r="R236" s="411"/>
      <c r="S236" s="409"/>
    </row>
    <row r="237" spans="1:19" s="408" customFormat="1" ht="8.1" customHeight="1" x14ac:dyDescent="0.25">
      <c r="A237" s="482" t="s">
        <v>714</v>
      </c>
      <c r="B237" s="483"/>
      <c r="C237" s="484" t="s">
        <v>161</v>
      </c>
      <c r="D237" s="485"/>
      <c r="E237" s="485"/>
      <c r="F237" s="485"/>
      <c r="G237" s="486"/>
      <c r="H237" s="409" t="s">
        <v>908</v>
      </c>
      <c r="I237" s="410"/>
      <c r="J237" s="411"/>
      <c r="K237" s="411"/>
      <c r="L237" s="411"/>
      <c r="M237" s="411"/>
      <c r="N237" s="411"/>
      <c r="O237" s="411"/>
      <c r="P237" s="411"/>
      <c r="Q237" s="411"/>
      <c r="R237" s="411"/>
      <c r="S237" s="409"/>
    </row>
    <row r="238" spans="1:19" s="408" customFormat="1" ht="8.1" customHeight="1" x14ac:dyDescent="0.25">
      <c r="A238" s="482" t="s">
        <v>824</v>
      </c>
      <c r="B238" s="483"/>
      <c r="C238" s="484" t="s">
        <v>129</v>
      </c>
      <c r="D238" s="485"/>
      <c r="E238" s="485"/>
      <c r="F238" s="485"/>
      <c r="G238" s="486"/>
      <c r="H238" s="409" t="s">
        <v>908</v>
      </c>
      <c r="I238" s="410"/>
      <c r="J238" s="411"/>
      <c r="K238" s="411"/>
      <c r="L238" s="411"/>
      <c r="M238" s="411"/>
      <c r="N238" s="411"/>
      <c r="O238" s="411"/>
      <c r="P238" s="411"/>
      <c r="Q238" s="411"/>
      <c r="R238" s="411"/>
      <c r="S238" s="409"/>
    </row>
    <row r="239" spans="1:19" s="408" customFormat="1" ht="16.5" customHeight="1" x14ac:dyDescent="0.25">
      <c r="A239" s="482" t="s">
        <v>715</v>
      </c>
      <c r="B239" s="483"/>
      <c r="C239" s="515" t="s">
        <v>1164</v>
      </c>
      <c r="D239" s="516"/>
      <c r="E239" s="516"/>
      <c r="F239" s="516"/>
      <c r="G239" s="517"/>
      <c r="H239" s="409" t="s">
        <v>908</v>
      </c>
      <c r="I239" s="410"/>
      <c r="J239" s="411"/>
      <c r="K239" s="411"/>
      <c r="L239" s="411"/>
      <c r="M239" s="411"/>
      <c r="N239" s="411"/>
      <c r="O239" s="411"/>
      <c r="P239" s="411"/>
      <c r="Q239" s="411"/>
      <c r="R239" s="411"/>
      <c r="S239" s="409"/>
    </row>
    <row r="240" spans="1:19" s="408" customFormat="1" ht="17.25" customHeight="1" x14ac:dyDescent="0.25">
      <c r="A240" s="482" t="s">
        <v>716</v>
      </c>
      <c r="B240" s="483"/>
      <c r="C240" s="515" t="s">
        <v>1165</v>
      </c>
      <c r="D240" s="516"/>
      <c r="E240" s="516"/>
      <c r="F240" s="516"/>
      <c r="G240" s="517"/>
      <c r="H240" s="409" t="s">
        <v>908</v>
      </c>
      <c r="I240" s="410"/>
      <c r="J240" s="411"/>
      <c r="K240" s="411"/>
      <c r="L240" s="411"/>
      <c r="M240" s="411"/>
      <c r="N240" s="411"/>
      <c r="O240" s="411"/>
      <c r="P240" s="411"/>
      <c r="Q240" s="411"/>
      <c r="R240" s="411"/>
      <c r="S240" s="409"/>
    </row>
    <row r="241" spans="1:19" s="408" customFormat="1" ht="8.4499999999999993" customHeight="1" x14ac:dyDescent="0.25">
      <c r="A241" s="482" t="s">
        <v>826</v>
      </c>
      <c r="B241" s="483"/>
      <c r="C241" s="484" t="s">
        <v>131</v>
      </c>
      <c r="D241" s="485"/>
      <c r="E241" s="485"/>
      <c r="F241" s="485"/>
      <c r="G241" s="486"/>
      <c r="H241" s="409" t="s">
        <v>908</v>
      </c>
      <c r="I241" s="410"/>
      <c r="J241" s="411"/>
      <c r="K241" s="411"/>
      <c r="L241" s="411"/>
      <c r="M241" s="411"/>
      <c r="N241" s="411"/>
      <c r="O241" s="411"/>
      <c r="P241" s="411"/>
      <c r="Q241" s="411"/>
      <c r="R241" s="411"/>
      <c r="S241" s="409"/>
    </row>
    <row r="242" spans="1:19" s="408" customFormat="1" ht="8.4499999999999993" customHeight="1" x14ac:dyDescent="0.25">
      <c r="A242" s="482" t="s">
        <v>827</v>
      </c>
      <c r="B242" s="483"/>
      <c r="C242" s="484" t="s">
        <v>198</v>
      </c>
      <c r="D242" s="485"/>
      <c r="E242" s="485"/>
      <c r="F242" s="485"/>
      <c r="G242" s="486"/>
      <c r="H242" s="409" t="s">
        <v>908</v>
      </c>
      <c r="I242" s="410"/>
      <c r="J242" s="411"/>
      <c r="K242" s="411"/>
      <c r="L242" s="411"/>
      <c r="M242" s="411"/>
      <c r="N242" s="411"/>
      <c r="O242" s="411"/>
      <c r="P242" s="411"/>
      <c r="Q242" s="411"/>
      <c r="R242" s="411"/>
      <c r="S242" s="409"/>
    </row>
    <row r="243" spans="1:19" s="408" customFormat="1" ht="16.5" customHeight="1" x14ac:dyDescent="0.25">
      <c r="A243" s="482" t="s">
        <v>717</v>
      </c>
      <c r="B243" s="483"/>
      <c r="C243" s="515" t="s">
        <v>1166</v>
      </c>
      <c r="D243" s="516"/>
      <c r="E243" s="516"/>
      <c r="F243" s="516"/>
      <c r="G243" s="517"/>
      <c r="H243" s="409" t="s">
        <v>908</v>
      </c>
      <c r="I243" s="410"/>
      <c r="J243" s="411"/>
      <c r="K243" s="411"/>
      <c r="L243" s="411"/>
      <c r="M243" s="411"/>
      <c r="N243" s="411"/>
      <c r="O243" s="411"/>
      <c r="P243" s="411"/>
      <c r="Q243" s="411"/>
      <c r="R243" s="411"/>
      <c r="S243" s="409"/>
    </row>
    <row r="244" spans="1:19" s="408" customFormat="1" ht="8.4499999999999993" customHeight="1" x14ac:dyDescent="0.25">
      <c r="A244" s="482" t="s">
        <v>988</v>
      </c>
      <c r="B244" s="483"/>
      <c r="C244" s="484" t="s">
        <v>1026</v>
      </c>
      <c r="D244" s="485"/>
      <c r="E244" s="485"/>
      <c r="F244" s="485"/>
      <c r="G244" s="486"/>
      <c r="H244" s="409" t="s">
        <v>908</v>
      </c>
      <c r="I244" s="410"/>
      <c r="J244" s="411"/>
      <c r="K244" s="411"/>
      <c r="L244" s="411"/>
      <c r="M244" s="411"/>
      <c r="N244" s="411"/>
      <c r="O244" s="411"/>
      <c r="P244" s="411"/>
      <c r="Q244" s="411"/>
      <c r="R244" s="411"/>
      <c r="S244" s="409"/>
    </row>
    <row r="245" spans="1:19" s="408" customFormat="1" ht="8.4499999999999993" customHeight="1" x14ac:dyDescent="0.25">
      <c r="A245" s="482" t="s">
        <v>989</v>
      </c>
      <c r="B245" s="483"/>
      <c r="C245" s="484" t="s">
        <v>987</v>
      </c>
      <c r="D245" s="485"/>
      <c r="E245" s="485"/>
      <c r="F245" s="485"/>
      <c r="G245" s="486"/>
      <c r="H245" s="409" t="s">
        <v>908</v>
      </c>
      <c r="I245" s="410"/>
      <c r="J245" s="411"/>
      <c r="K245" s="411"/>
      <c r="L245" s="411"/>
      <c r="M245" s="411"/>
      <c r="N245" s="411"/>
      <c r="O245" s="411"/>
      <c r="P245" s="411"/>
      <c r="Q245" s="411"/>
      <c r="R245" s="411"/>
      <c r="S245" s="409"/>
    </row>
    <row r="246" spans="1:19" s="408" customFormat="1" ht="9" customHeight="1" x14ac:dyDescent="0.25">
      <c r="A246" s="482" t="s">
        <v>718</v>
      </c>
      <c r="B246" s="483"/>
      <c r="C246" s="515" t="s">
        <v>217</v>
      </c>
      <c r="D246" s="516"/>
      <c r="E246" s="516"/>
      <c r="F246" s="516"/>
      <c r="G246" s="517"/>
      <c r="H246" s="409" t="s">
        <v>908</v>
      </c>
      <c r="I246" s="410"/>
      <c r="J246" s="411"/>
      <c r="K246" s="411"/>
      <c r="L246" s="411"/>
      <c r="M246" s="411"/>
      <c r="N246" s="411"/>
      <c r="O246" s="411"/>
      <c r="P246" s="411"/>
      <c r="Q246" s="411"/>
      <c r="R246" s="411"/>
      <c r="S246" s="409"/>
    </row>
    <row r="247" spans="1:19" s="408" customFormat="1" ht="9" customHeight="1" x14ac:dyDescent="0.25">
      <c r="A247" s="482" t="s">
        <v>719</v>
      </c>
      <c r="B247" s="483"/>
      <c r="C247" s="515" t="s">
        <v>1167</v>
      </c>
      <c r="D247" s="516"/>
      <c r="E247" s="516"/>
      <c r="F247" s="516"/>
      <c r="G247" s="517"/>
      <c r="H247" s="409" t="s">
        <v>908</v>
      </c>
      <c r="I247" s="410"/>
      <c r="J247" s="411"/>
      <c r="K247" s="411"/>
      <c r="L247" s="411"/>
      <c r="M247" s="411"/>
      <c r="N247" s="411"/>
      <c r="O247" s="411"/>
      <c r="P247" s="411"/>
      <c r="Q247" s="411"/>
      <c r="R247" s="411"/>
      <c r="S247" s="409"/>
    </row>
    <row r="248" spans="1:19" s="408" customFormat="1" ht="9" customHeight="1" x14ac:dyDescent="0.25">
      <c r="A248" s="482" t="s">
        <v>720</v>
      </c>
      <c r="B248" s="483"/>
      <c r="C248" s="515" t="s">
        <v>153</v>
      </c>
      <c r="D248" s="516"/>
      <c r="E248" s="516"/>
      <c r="F248" s="516"/>
      <c r="G248" s="517"/>
      <c r="H248" s="409" t="s">
        <v>908</v>
      </c>
      <c r="I248" s="410"/>
      <c r="J248" s="411"/>
      <c r="K248" s="411"/>
      <c r="L248" s="411"/>
      <c r="M248" s="411"/>
      <c r="N248" s="411"/>
      <c r="O248" s="411"/>
      <c r="P248" s="411"/>
      <c r="Q248" s="411"/>
      <c r="R248" s="411"/>
      <c r="S248" s="409"/>
    </row>
    <row r="249" spans="1:19" s="408" customFormat="1" ht="9" customHeight="1" thickBot="1" x14ac:dyDescent="0.3">
      <c r="A249" s="527" t="s">
        <v>721</v>
      </c>
      <c r="B249" s="528"/>
      <c r="C249" s="543" t="s">
        <v>154</v>
      </c>
      <c r="D249" s="544"/>
      <c r="E249" s="544"/>
      <c r="F249" s="544"/>
      <c r="G249" s="545"/>
      <c r="H249" s="415" t="s">
        <v>908</v>
      </c>
      <c r="I249" s="416"/>
      <c r="J249" s="417"/>
      <c r="K249" s="417"/>
      <c r="L249" s="417"/>
      <c r="M249" s="417"/>
      <c r="N249" s="417"/>
      <c r="O249" s="417"/>
      <c r="P249" s="417"/>
      <c r="Q249" s="417"/>
      <c r="R249" s="417"/>
      <c r="S249" s="415"/>
    </row>
    <row r="250" spans="1:19" s="408" customFormat="1" ht="9" customHeight="1" x14ac:dyDescent="0.25">
      <c r="A250" s="538" t="s">
        <v>724</v>
      </c>
      <c r="B250" s="539"/>
      <c r="C250" s="540" t="s">
        <v>1027</v>
      </c>
      <c r="D250" s="541"/>
      <c r="E250" s="541"/>
      <c r="F250" s="541"/>
      <c r="G250" s="542"/>
      <c r="H250" s="418" t="s">
        <v>437</v>
      </c>
      <c r="I250" s="419"/>
      <c r="J250" s="420"/>
      <c r="K250" s="420"/>
      <c r="L250" s="420"/>
      <c r="M250" s="420"/>
      <c r="N250" s="420"/>
      <c r="O250" s="420"/>
      <c r="P250" s="420"/>
      <c r="Q250" s="420"/>
      <c r="R250" s="420"/>
      <c r="S250" s="418"/>
    </row>
    <row r="251" spans="1:19" s="408" customFormat="1" ht="8.4499999999999993" customHeight="1" x14ac:dyDescent="0.25">
      <c r="A251" s="482" t="s">
        <v>725</v>
      </c>
      <c r="B251" s="483"/>
      <c r="C251" s="484" t="s">
        <v>81</v>
      </c>
      <c r="D251" s="485"/>
      <c r="E251" s="485"/>
      <c r="F251" s="485"/>
      <c r="G251" s="486"/>
      <c r="H251" s="409" t="s">
        <v>908</v>
      </c>
      <c r="I251" s="410"/>
      <c r="J251" s="411"/>
      <c r="K251" s="411"/>
      <c r="L251" s="411"/>
      <c r="M251" s="411"/>
      <c r="N251" s="411"/>
      <c r="O251" s="411"/>
      <c r="P251" s="411"/>
      <c r="Q251" s="411"/>
      <c r="R251" s="411"/>
      <c r="S251" s="409"/>
    </row>
    <row r="252" spans="1:19" s="408" customFormat="1" ht="8.1" customHeight="1" x14ac:dyDescent="0.25">
      <c r="A252" s="482" t="s">
        <v>828</v>
      </c>
      <c r="B252" s="483"/>
      <c r="C252" s="512" t="s">
        <v>1168</v>
      </c>
      <c r="D252" s="513"/>
      <c r="E252" s="513"/>
      <c r="F252" s="513"/>
      <c r="G252" s="514"/>
      <c r="H252" s="409" t="s">
        <v>908</v>
      </c>
      <c r="I252" s="410"/>
      <c r="J252" s="411"/>
      <c r="K252" s="411"/>
      <c r="L252" s="411"/>
      <c r="M252" s="411"/>
      <c r="N252" s="411"/>
      <c r="O252" s="411"/>
      <c r="P252" s="411"/>
      <c r="Q252" s="411"/>
      <c r="R252" s="411"/>
      <c r="S252" s="409"/>
    </row>
    <row r="253" spans="1:19" s="408" customFormat="1" ht="8.1" customHeight="1" x14ac:dyDescent="0.25">
      <c r="A253" s="482" t="s">
        <v>829</v>
      </c>
      <c r="B253" s="483"/>
      <c r="C253" s="518" t="s">
        <v>211</v>
      </c>
      <c r="D253" s="519"/>
      <c r="E253" s="519"/>
      <c r="F253" s="519"/>
      <c r="G253" s="520"/>
      <c r="H253" s="409" t="s">
        <v>908</v>
      </c>
      <c r="I253" s="410"/>
      <c r="J253" s="411"/>
      <c r="K253" s="411"/>
      <c r="L253" s="411"/>
      <c r="M253" s="411"/>
      <c r="N253" s="411"/>
      <c r="O253" s="411"/>
      <c r="P253" s="411"/>
      <c r="Q253" s="411"/>
      <c r="R253" s="411"/>
      <c r="S253" s="409"/>
    </row>
    <row r="254" spans="1:19" s="408" customFormat="1" ht="16.5" customHeight="1" x14ac:dyDescent="0.25">
      <c r="A254" s="482" t="s">
        <v>1054</v>
      </c>
      <c r="B254" s="483"/>
      <c r="C254" s="518" t="s">
        <v>1061</v>
      </c>
      <c r="D254" s="519"/>
      <c r="E254" s="519"/>
      <c r="F254" s="519"/>
      <c r="G254" s="520"/>
      <c r="H254" s="409" t="s">
        <v>908</v>
      </c>
      <c r="I254" s="410"/>
      <c r="J254" s="411"/>
      <c r="K254" s="411"/>
      <c r="L254" s="411"/>
      <c r="M254" s="411"/>
      <c r="N254" s="411"/>
      <c r="O254" s="411"/>
      <c r="P254" s="411"/>
      <c r="Q254" s="411"/>
      <c r="R254" s="411"/>
      <c r="S254" s="409"/>
    </row>
    <row r="255" spans="1:19" s="408" customFormat="1" ht="8.1" customHeight="1" x14ac:dyDescent="0.25">
      <c r="A255" s="482" t="s">
        <v>1055</v>
      </c>
      <c r="B255" s="483"/>
      <c r="C255" s="524" t="s">
        <v>211</v>
      </c>
      <c r="D255" s="525"/>
      <c r="E255" s="525"/>
      <c r="F255" s="525"/>
      <c r="G255" s="526"/>
      <c r="H255" s="409" t="s">
        <v>908</v>
      </c>
      <c r="I255" s="410"/>
      <c r="J255" s="411"/>
      <c r="K255" s="411"/>
      <c r="L255" s="411"/>
      <c r="M255" s="411"/>
      <c r="N255" s="411"/>
      <c r="O255" s="411"/>
      <c r="P255" s="411"/>
      <c r="Q255" s="411"/>
      <c r="R255" s="411"/>
      <c r="S255" s="409"/>
    </row>
    <row r="256" spans="1:19" s="408" customFormat="1" ht="16.5" customHeight="1" x14ac:dyDescent="0.25">
      <c r="A256" s="482" t="s">
        <v>1056</v>
      </c>
      <c r="B256" s="483"/>
      <c r="C256" s="518" t="s">
        <v>1062</v>
      </c>
      <c r="D256" s="519"/>
      <c r="E256" s="519"/>
      <c r="F256" s="519"/>
      <c r="G256" s="520"/>
      <c r="H256" s="409" t="s">
        <v>908</v>
      </c>
      <c r="I256" s="410"/>
      <c r="J256" s="411"/>
      <c r="K256" s="411"/>
      <c r="L256" s="411"/>
      <c r="M256" s="411"/>
      <c r="N256" s="411"/>
      <c r="O256" s="411"/>
      <c r="P256" s="411"/>
      <c r="Q256" s="411"/>
      <c r="R256" s="411"/>
      <c r="S256" s="409"/>
    </row>
    <row r="257" spans="1:19" s="408" customFormat="1" ht="8.1" customHeight="1" x14ac:dyDescent="0.25">
      <c r="A257" s="482" t="s">
        <v>1057</v>
      </c>
      <c r="B257" s="483"/>
      <c r="C257" s="524" t="s">
        <v>211</v>
      </c>
      <c r="D257" s="525"/>
      <c r="E257" s="525"/>
      <c r="F257" s="525"/>
      <c r="G257" s="526"/>
      <c r="H257" s="409" t="s">
        <v>908</v>
      </c>
      <c r="I257" s="410"/>
      <c r="J257" s="411"/>
      <c r="K257" s="411"/>
      <c r="L257" s="411"/>
      <c r="M257" s="411"/>
      <c r="N257" s="411"/>
      <c r="O257" s="411"/>
      <c r="P257" s="411"/>
      <c r="Q257" s="411"/>
      <c r="R257" s="411"/>
      <c r="S257" s="409"/>
    </row>
    <row r="258" spans="1:19" s="408" customFormat="1" ht="16.5" customHeight="1" x14ac:dyDescent="0.25">
      <c r="A258" s="482" t="s">
        <v>37</v>
      </c>
      <c r="B258" s="483"/>
      <c r="C258" s="518" t="s">
        <v>1047</v>
      </c>
      <c r="D258" s="519"/>
      <c r="E258" s="519"/>
      <c r="F258" s="519"/>
      <c r="G258" s="520"/>
      <c r="H258" s="409" t="s">
        <v>908</v>
      </c>
      <c r="I258" s="410"/>
      <c r="J258" s="411"/>
      <c r="K258" s="411"/>
      <c r="L258" s="411"/>
      <c r="M258" s="411"/>
      <c r="N258" s="411"/>
      <c r="O258" s="411"/>
      <c r="P258" s="411"/>
      <c r="Q258" s="411"/>
      <c r="R258" s="411"/>
      <c r="S258" s="409"/>
    </row>
    <row r="259" spans="1:19" s="408" customFormat="1" ht="8.1" customHeight="1" x14ac:dyDescent="0.25">
      <c r="A259" s="482" t="s">
        <v>38</v>
      </c>
      <c r="B259" s="483"/>
      <c r="C259" s="524" t="s">
        <v>211</v>
      </c>
      <c r="D259" s="525"/>
      <c r="E259" s="525"/>
      <c r="F259" s="525"/>
      <c r="G259" s="526"/>
      <c r="H259" s="409" t="s">
        <v>908</v>
      </c>
      <c r="I259" s="410"/>
      <c r="J259" s="411"/>
      <c r="K259" s="411"/>
      <c r="L259" s="411"/>
      <c r="M259" s="411"/>
      <c r="N259" s="411"/>
      <c r="O259" s="411"/>
      <c r="P259" s="411"/>
      <c r="Q259" s="411"/>
      <c r="R259" s="411"/>
      <c r="S259" s="409"/>
    </row>
    <row r="260" spans="1:19" s="408" customFormat="1" ht="8.1" customHeight="1" x14ac:dyDescent="0.25">
      <c r="A260" s="482" t="s">
        <v>830</v>
      </c>
      <c r="B260" s="483"/>
      <c r="C260" s="512" t="s">
        <v>107</v>
      </c>
      <c r="D260" s="513"/>
      <c r="E260" s="513"/>
      <c r="F260" s="513"/>
      <c r="G260" s="514"/>
      <c r="H260" s="409" t="s">
        <v>908</v>
      </c>
      <c r="I260" s="410"/>
      <c r="J260" s="411"/>
      <c r="K260" s="411"/>
      <c r="L260" s="411"/>
      <c r="M260" s="411"/>
      <c r="N260" s="411"/>
      <c r="O260" s="411"/>
      <c r="P260" s="411"/>
      <c r="Q260" s="411"/>
      <c r="R260" s="411"/>
      <c r="S260" s="409"/>
    </row>
    <row r="261" spans="1:19" s="408" customFormat="1" ht="8.1" customHeight="1" x14ac:dyDescent="0.25">
      <c r="A261" s="482" t="s">
        <v>831</v>
      </c>
      <c r="B261" s="483"/>
      <c r="C261" s="518" t="s">
        <v>211</v>
      </c>
      <c r="D261" s="519"/>
      <c r="E261" s="519"/>
      <c r="F261" s="519"/>
      <c r="G261" s="520"/>
      <c r="H261" s="409" t="s">
        <v>908</v>
      </c>
      <c r="I261" s="410"/>
      <c r="J261" s="411"/>
      <c r="K261" s="411"/>
      <c r="L261" s="411"/>
      <c r="M261" s="411"/>
      <c r="N261" s="411"/>
      <c r="O261" s="411"/>
      <c r="P261" s="411"/>
      <c r="Q261" s="411"/>
      <c r="R261" s="411"/>
      <c r="S261" s="409"/>
    </row>
    <row r="262" spans="1:19" s="408" customFormat="1" ht="8.1" customHeight="1" x14ac:dyDescent="0.25">
      <c r="A262" s="482" t="s">
        <v>937</v>
      </c>
      <c r="B262" s="483"/>
      <c r="C262" s="512" t="s">
        <v>905</v>
      </c>
      <c r="D262" s="513"/>
      <c r="E262" s="513"/>
      <c r="F262" s="513"/>
      <c r="G262" s="514"/>
      <c r="H262" s="409" t="s">
        <v>908</v>
      </c>
      <c r="I262" s="410"/>
      <c r="J262" s="411"/>
      <c r="K262" s="411"/>
      <c r="L262" s="411"/>
      <c r="M262" s="411"/>
      <c r="N262" s="411"/>
      <c r="O262" s="411"/>
      <c r="P262" s="411"/>
      <c r="Q262" s="411"/>
      <c r="R262" s="411"/>
      <c r="S262" s="409"/>
    </row>
    <row r="263" spans="1:19" s="408" customFormat="1" ht="8.1" customHeight="1" x14ac:dyDescent="0.25">
      <c r="A263" s="482" t="s">
        <v>938</v>
      </c>
      <c r="B263" s="483"/>
      <c r="C263" s="518" t="s">
        <v>211</v>
      </c>
      <c r="D263" s="519"/>
      <c r="E263" s="519"/>
      <c r="F263" s="519"/>
      <c r="G263" s="520"/>
      <c r="H263" s="409" t="s">
        <v>908</v>
      </c>
      <c r="I263" s="410"/>
      <c r="J263" s="411"/>
      <c r="K263" s="411"/>
      <c r="L263" s="411"/>
      <c r="M263" s="411"/>
      <c r="N263" s="411"/>
      <c r="O263" s="411"/>
      <c r="P263" s="411"/>
      <c r="Q263" s="411"/>
      <c r="R263" s="411"/>
      <c r="S263" s="409"/>
    </row>
    <row r="264" spans="1:19" s="408" customFormat="1" ht="8.1" customHeight="1" x14ac:dyDescent="0.25">
      <c r="A264" s="482" t="s">
        <v>939</v>
      </c>
      <c r="B264" s="483"/>
      <c r="C264" s="512" t="s">
        <v>101</v>
      </c>
      <c r="D264" s="513"/>
      <c r="E264" s="513"/>
      <c r="F264" s="513"/>
      <c r="G264" s="514"/>
      <c r="H264" s="409" t="s">
        <v>908</v>
      </c>
      <c r="I264" s="410"/>
      <c r="J264" s="411"/>
      <c r="K264" s="411"/>
      <c r="L264" s="411"/>
      <c r="M264" s="411"/>
      <c r="N264" s="411"/>
      <c r="O264" s="411"/>
      <c r="P264" s="411"/>
      <c r="Q264" s="411"/>
      <c r="R264" s="411"/>
      <c r="S264" s="409"/>
    </row>
    <row r="265" spans="1:19" s="408" customFormat="1" ht="8.1" customHeight="1" x14ac:dyDescent="0.25">
      <c r="A265" s="482" t="s">
        <v>940</v>
      </c>
      <c r="B265" s="483"/>
      <c r="C265" s="518" t="s">
        <v>211</v>
      </c>
      <c r="D265" s="519"/>
      <c r="E265" s="519"/>
      <c r="F265" s="519"/>
      <c r="G265" s="520"/>
      <c r="H265" s="409" t="s">
        <v>908</v>
      </c>
      <c r="I265" s="410"/>
      <c r="J265" s="411"/>
      <c r="K265" s="411"/>
      <c r="L265" s="411"/>
      <c r="M265" s="411"/>
      <c r="N265" s="411"/>
      <c r="O265" s="411"/>
      <c r="P265" s="411"/>
      <c r="Q265" s="411"/>
      <c r="R265" s="411"/>
      <c r="S265" s="409"/>
    </row>
    <row r="266" spans="1:19" s="408" customFormat="1" ht="8.1" customHeight="1" x14ac:dyDescent="0.25">
      <c r="A266" s="482" t="s">
        <v>941</v>
      </c>
      <c r="B266" s="483"/>
      <c r="C266" s="512" t="s">
        <v>906</v>
      </c>
      <c r="D266" s="513"/>
      <c r="E266" s="513"/>
      <c r="F266" s="513"/>
      <c r="G266" s="514"/>
      <c r="H266" s="409" t="s">
        <v>908</v>
      </c>
      <c r="I266" s="410"/>
      <c r="J266" s="411"/>
      <c r="K266" s="411"/>
      <c r="L266" s="411"/>
      <c r="M266" s="411"/>
      <c r="N266" s="411"/>
      <c r="O266" s="411"/>
      <c r="P266" s="411"/>
      <c r="Q266" s="411"/>
      <c r="R266" s="411"/>
      <c r="S266" s="409"/>
    </row>
    <row r="267" spans="1:19" s="408" customFormat="1" ht="8.1" customHeight="1" x14ac:dyDescent="0.25">
      <c r="A267" s="482" t="s">
        <v>942</v>
      </c>
      <c r="B267" s="483"/>
      <c r="C267" s="518" t="s">
        <v>211</v>
      </c>
      <c r="D267" s="519"/>
      <c r="E267" s="519"/>
      <c r="F267" s="519"/>
      <c r="G267" s="520"/>
      <c r="H267" s="409" t="s">
        <v>908</v>
      </c>
      <c r="I267" s="410"/>
      <c r="J267" s="411"/>
      <c r="K267" s="411"/>
      <c r="L267" s="411"/>
      <c r="M267" s="411"/>
      <c r="N267" s="411"/>
      <c r="O267" s="411"/>
      <c r="P267" s="411"/>
      <c r="Q267" s="411"/>
      <c r="R267" s="411"/>
      <c r="S267" s="409"/>
    </row>
    <row r="268" spans="1:19" s="408" customFormat="1" ht="8.1" customHeight="1" x14ac:dyDescent="0.25">
      <c r="A268" s="482" t="s">
        <v>1058</v>
      </c>
      <c r="B268" s="483"/>
      <c r="C268" s="512" t="s">
        <v>907</v>
      </c>
      <c r="D268" s="513"/>
      <c r="E268" s="513"/>
      <c r="F268" s="513"/>
      <c r="G268" s="514"/>
      <c r="H268" s="409" t="s">
        <v>908</v>
      </c>
      <c r="I268" s="410"/>
      <c r="J268" s="411"/>
      <c r="K268" s="411"/>
      <c r="L268" s="411"/>
      <c r="M268" s="411"/>
      <c r="N268" s="411"/>
      <c r="O268" s="411"/>
      <c r="P268" s="411"/>
      <c r="Q268" s="411"/>
      <c r="R268" s="411"/>
      <c r="S268" s="409"/>
    </row>
    <row r="269" spans="1:19" s="408" customFormat="1" ht="8.1" customHeight="1" x14ac:dyDescent="0.25">
      <c r="A269" s="482" t="s">
        <v>943</v>
      </c>
      <c r="B269" s="483"/>
      <c r="C269" s="518" t="s">
        <v>211</v>
      </c>
      <c r="D269" s="519"/>
      <c r="E269" s="519"/>
      <c r="F269" s="519"/>
      <c r="G269" s="520"/>
      <c r="H269" s="409" t="s">
        <v>908</v>
      </c>
      <c r="I269" s="410"/>
      <c r="J269" s="411"/>
      <c r="K269" s="411"/>
      <c r="L269" s="411"/>
      <c r="M269" s="411"/>
      <c r="N269" s="411"/>
      <c r="O269" s="411"/>
      <c r="P269" s="411"/>
      <c r="Q269" s="411"/>
      <c r="R269" s="411"/>
      <c r="S269" s="409"/>
    </row>
    <row r="270" spans="1:19" s="408" customFormat="1" ht="8.1" customHeight="1" x14ac:dyDescent="0.25">
      <c r="A270" s="482" t="s">
        <v>1058</v>
      </c>
      <c r="B270" s="483"/>
      <c r="C270" s="512" t="s">
        <v>108</v>
      </c>
      <c r="D270" s="513"/>
      <c r="E270" s="513"/>
      <c r="F270" s="513"/>
      <c r="G270" s="514"/>
      <c r="H270" s="409" t="s">
        <v>908</v>
      </c>
      <c r="I270" s="410"/>
      <c r="J270" s="411"/>
      <c r="K270" s="411"/>
      <c r="L270" s="411"/>
      <c r="M270" s="411"/>
      <c r="N270" s="411"/>
      <c r="O270" s="411"/>
      <c r="P270" s="411"/>
      <c r="Q270" s="411"/>
      <c r="R270" s="411"/>
      <c r="S270" s="409"/>
    </row>
    <row r="271" spans="1:19" s="408" customFormat="1" ht="8.1" customHeight="1" x14ac:dyDescent="0.25">
      <c r="A271" s="482" t="s">
        <v>944</v>
      </c>
      <c r="B271" s="483"/>
      <c r="C271" s="518" t="s">
        <v>211</v>
      </c>
      <c r="D271" s="519"/>
      <c r="E271" s="519"/>
      <c r="F271" s="519"/>
      <c r="G271" s="520"/>
      <c r="H271" s="409" t="s">
        <v>908</v>
      </c>
      <c r="I271" s="410"/>
      <c r="J271" s="411"/>
      <c r="K271" s="411"/>
      <c r="L271" s="411"/>
      <c r="M271" s="411"/>
      <c r="N271" s="411"/>
      <c r="O271" s="411"/>
      <c r="P271" s="411"/>
      <c r="Q271" s="411"/>
      <c r="R271" s="411"/>
      <c r="S271" s="409"/>
    </row>
    <row r="272" spans="1:19" s="408" customFormat="1" ht="16.5" customHeight="1" x14ac:dyDescent="0.25">
      <c r="A272" s="482" t="s">
        <v>945</v>
      </c>
      <c r="B272" s="483"/>
      <c r="C272" s="512" t="s">
        <v>1169</v>
      </c>
      <c r="D272" s="513"/>
      <c r="E272" s="513"/>
      <c r="F272" s="513"/>
      <c r="G272" s="514"/>
      <c r="H272" s="409" t="s">
        <v>908</v>
      </c>
      <c r="I272" s="410"/>
      <c r="J272" s="411"/>
      <c r="K272" s="411"/>
      <c r="L272" s="411"/>
      <c r="M272" s="411"/>
      <c r="N272" s="411"/>
      <c r="O272" s="411"/>
      <c r="P272" s="411"/>
      <c r="Q272" s="411"/>
      <c r="R272" s="411"/>
      <c r="S272" s="409"/>
    </row>
    <row r="273" spans="1:19" s="408" customFormat="1" ht="8.1" customHeight="1" x14ac:dyDescent="0.25">
      <c r="A273" s="482" t="s">
        <v>946</v>
      </c>
      <c r="B273" s="483"/>
      <c r="C273" s="518" t="s">
        <v>211</v>
      </c>
      <c r="D273" s="519"/>
      <c r="E273" s="519"/>
      <c r="F273" s="519"/>
      <c r="G273" s="520"/>
      <c r="H273" s="409" t="s">
        <v>908</v>
      </c>
      <c r="I273" s="410"/>
      <c r="J273" s="411"/>
      <c r="K273" s="411"/>
      <c r="L273" s="411"/>
      <c r="M273" s="411"/>
      <c r="N273" s="411"/>
      <c r="O273" s="411"/>
      <c r="P273" s="411"/>
      <c r="Q273" s="411"/>
      <c r="R273" s="411"/>
      <c r="S273" s="409"/>
    </row>
    <row r="274" spans="1:19" s="408" customFormat="1" ht="8.1" customHeight="1" x14ac:dyDescent="0.25">
      <c r="A274" s="482" t="s">
        <v>39</v>
      </c>
      <c r="B274" s="483"/>
      <c r="C274" s="518" t="s">
        <v>979</v>
      </c>
      <c r="D274" s="519"/>
      <c r="E274" s="519"/>
      <c r="F274" s="519"/>
      <c r="G274" s="520"/>
      <c r="H274" s="409" t="s">
        <v>908</v>
      </c>
      <c r="I274" s="410"/>
      <c r="J274" s="411"/>
      <c r="K274" s="411"/>
      <c r="L274" s="411"/>
      <c r="M274" s="411"/>
      <c r="N274" s="411"/>
      <c r="O274" s="411"/>
      <c r="P274" s="411"/>
      <c r="Q274" s="411"/>
      <c r="R274" s="411"/>
      <c r="S274" s="409"/>
    </row>
    <row r="275" spans="1:19" s="408" customFormat="1" ht="8.1" customHeight="1" x14ac:dyDescent="0.25">
      <c r="A275" s="482" t="s">
        <v>41</v>
      </c>
      <c r="B275" s="483"/>
      <c r="C275" s="524" t="s">
        <v>211</v>
      </c>
      <c r="D275" s="525"/>
      <c r="E275" s="525"/>
      <c r="F275" s="525"/>
      <c r="G275" s="526"/>
      <c r="H275" s="409" t="s">
        <v>908</v>
      </c>
      <c r="I275" s="410"/>
      <c r="J275" s="411"/>
      <c r="K275" s="411"/>
      <c r="L275" s="411"/>
      <c r="M275" s="411"/>
      <c r="N275" s="411"/>
      <c r="O275" s="411"/>
      <c r="P275" s="411"/>
      <c r="Q275" s="411"/>
      <c r="R275" s="411"/>
      <c r="S275" s="409"/>
    </row>
    <row r="276" spans="1:19" s="408" customFormat="1" ht="8.1" customHeight="1" x14ac:dyDescent="0.25">
      <c r="A276" s="482" t="s">
        <v>40</v>
      </c>
      <c r="B276" s="483"/>
      <c r="C276" s="518" t="s">
        <v>790</v>
      </c>
      <c r="D276" s="519"/>
      <c r="E276" s="519"/>
      <c r="F276" s="519"/>
      <c r="G276" s="520"/>
      <c r="H276" s="409" t="s">
        <v>908</v>
      </c>
      <c r="I276" s="410"/>
      <c r="J276" s="411"/>
      <c r="K276" s="411"/>
      <c r="L276" s="411"/>
      <c r="M276" s="411"/>
      <c r="N276" s="411"/>
      <c r="O276" s="411"/>
      <c r="P276" s="411"/>
      <c r="Q276" s="411"/>
      <c r="R276" s="411"/>
      <c r="S276" s="409"/>
    </row>
    <row r="277" spans="1:19" s="408" customFormat="1" ht="8.1" customHeight="1" x14ac:dyDescent="0.25">
      <c r="A277" s="482" t="s">
        <v>42</v>
      </c>
      <c r="B277" s="483"/>
      <c r="C277" s="524" t="s">
        <v>211</v>
      </c>
      <c r="D277" s="525"/>
      <c r="E277" s="525"/>
      <c r="F277" s="525"/>
      <c r="G277" s="526"/>
      <c r="H277" s="409" t="s">
        <v>908</v>
      </c>
      <c r="I277" s="410"/>
      <c r="J277" s="411"/>
      <c r="K277" s="411"/>
      <c r="L277" s="411"/>
      <c r="M277" s="411"/>
      <c r="N277" s="411"/>
      <c r="O277" s="411"/>
      <c r="P277" s="411"/>
      <c r="Q277" s="411"/>
      <c r="R277" s="411"/>
      <c r="S277" s="409"/>
    </row>
    <row r="278" spans="1:19" s="408" customFormat="1" ht="8.1" customHeight="1" x14ac:dyDescent="0.25">
      <c r="A278" s="482" t="s">
        <v>947</v>
      </c>
      <c r="B278" s="483"/>
      <c r="C278" s="512" t="s">
        <v>955</v>
      </c>
      <c r="D278" s="513"/>
      <c r="E278" s="513"/>
      <c r="F278" s="513"/>
      <c r="G278" s="514"/>
      <c r="H278" s="409" t="s">
        <v>908</v>
      </c>
      <c r="I278" s="410"/>
      <c r="J278" s="411"/>
      <c r="K278" s="411"/>
      <c r="L278" s="411"/>
      <c r="M278" s="411"/>
      <c r="N278" s="411"/>
      <c r="O278" s="411"/>
      <c r="P278" s="411"/>
      <c r="Q278" s="411"/>
      <c r="R278" s="411"/>
      <c r="S278" s="409"/>
    </row>
    <row r="279" spans="1:19" s="408" customFormat="1" ht="8.1" customHeight="1" x14ac:dyDescent="0.25">
      <c r="A279" s="482" t="s">
        <v>948</v>
      </c>
      <c r="B279" s="483"/>
      <c r="C279" s="518" t="s">
        <v>211</v>
      </c>
      <c r="D279" s="519"/>
      <c r="E279" s="519"/>
      <c r="F279" s="519"/>
      <c r="G279" s="520"/>
      <c r="H279" s="409" t="s">
        <v>908</v>
      </c>
      <c r="I279" s="410"/>
      <c r="J279" s="411"/>
      <c r="K279" s="411"/>
      <c r="L279" s="411"/>
      <c r="M279" s="411"/>
      <c r="N279" s="411"/>
      <c r="O279" s="411"/>
      <c r="P279" s="411"/>
      <c r="Q279" s="411"/>
      <c r="R279" s="411"/>
      <c r="S279" s="409"/>
    </row>
    <row r="280" spans="1:19" s="408" customFormat="1" ht="8.1" customHeight="1" x14ac:dyDescent="0.25">
      <c r="A280" s="482" t="s">
        <v>726</v>
      </c>
      <c r="B280" s="483"/>
      <c r="C280" s="484" t="s">
        <v>84</v>
      </c>
      <c r="D280" s="485"/>
      <c r="E280" s="485"/>
      <c r="F280" s="485"/>
      <c r="G280" s="486"/>
      <c r="H280" s="409" t="s">
        <v>908</v>
      </c>
      <c r="I280" s="410"/>
      <c r="J280" s="411"/>
      <c r="K280" s="411"/>
      <c r="L280" s="411"/>
      <c r="M280" s="411"/>
      <c r="N280" s="411"/>
      <c r="O280" s="411"/>
      <c r="P280" s="411"/>
      <c r="Q280" s="411"/>
      <c r="R280" s="411"/>
      <c r="S280" s="409"/>
    </row>
    <row r="281" spans="1:19" s="408" customFormat="1" ht="8.1" customHeight="1" x14ac:dyDescent="0.25">
      <c r="A281" s="482" t="s">
        <v>832</v>
      </c>
      <c r="B281" s="483"/>
      <c r="C281" s="512" t="s">
        <v>722</v>
      </c>
      <c r="D281" s="513"/>
      <c r="E281" s="513"/>
      <c r="F281" s="513"/>
      <c r="G281" s="514"/>
      <c r="H281" s="409" t="s">
        <v>908</v>
      </c>
      <c r="I281" s="410"/>
      <c r="J281" s="411"/>
      <c r="K281" s="411"/>
      <c r="L281" s="411"/>
      <c r="M281" s="411"/>
      <c r="N281" s="411"/>
      <c r="O281" s="411"/>
      <c r="P281" s="411"/>
      <c r="Q281" s="411"/>
      <c r="R281" s="411"/>
      <c r="S281" s="409"/>
    </row>
    <row r="282" spans="1:19" s="408" customFormat="1" ht="8.1" customHeight="1" x14ac:dyDescent="0.25">
      <c r="A282" s="482" t="s">
        <v>833</v>
      </c>
      <c r="B282" s="483"/>
      <c r="C282" s="518" t="s">
        <v>211</v>
      </c>
      <c r="D282" s="519"/>
      <c r="E282" s="519"/>
      <c r="F282" s="519"/>
      <c r="G282" s="520"/>
      <c r="H282" s="409" t="s">
        <v>908</v>
      </c>
      <c r="I282" s="410"/>
      <c r="J282" s="411"/>
      <c r="K282" s="411"/>
      <c r="L282" s="411"/>
      <c r="M282" s="411"/>
      <c r="N282" s="411"/>
      <c r="O282" s="411"/>
      <c r="P282" s="411"/>
      <c r="Q282" s="411"/>
      <c r="R282" s="411"/>
      <c r="S282" s="409"/>
    </row>
    <row r="283" spans="1:19" s="408" customFormat="1" ht="8.1" customHeight="1" x14ac:dyDescent="0.25">
      <c r="A283" s="482" t="s">
        <v>834</v>
      </c>
      <c r="B283" s="483"/>
      <c r="C283" s="512" t="s">
        <v>85</v>
      </c>
      <c r="D283" s="513"/>
      <c r="E283" s="513"/>
      <c r="F283" s="513"/>
      <c r="G283" s="514"/>
      <c r="H283" s="409" t="s">
        <v>908</v>
      </c>
      <c r="I283" s="410"/>
      <c r="J283" s="411"/>
      <c r="K283" s="411"/>
      <c r="L283" s="411"/>
      <c r="M283" s="411"/>
      <c r="N283" s="411"/>
      <c r="O283" s="411"/>
      <c r="P283" s="411"/>
      <c r="Q283" s="411"/>
      <c r="R283" s="411"/>
      <c r="S283" s="409"/>
    </row>
    <row r="284" spans="1:19" s="408" customFormat="1" ht="8.1" customHeight="1" x14ac:dyDescent="0.25">
      <c r="A284" s="482" t="s">
        <v>836</v>
      </c>
      <c r="B284" s="483"/>
      <c r="C284" s="518" t="s">
        <v>797</v>
      </c>
      <c r="D284" s="519"/>
      <c r="E284" s="519"/>
      <c r="F284" s="519"/>
      <c r="G284" s="520"/>
      <c r="H284" s="409" t="s">
        <v>908</v>
      </c>
      <c r="I284" s="410"/>
      <c r="J284" s="411"/>
      <c r="K284" s="411"/>
      <c r="L284" s="411"/>
      <c r="M284" s="411"/>
      <c r="N284" s="411"/>
      <c r="O284" s="411"/>
      <c r="P284" s="411"/>
      <c r="Q284" s="411"/>
      <c r="R284" s="411"/>
      <c r="S284" s="409"/>
    </row>
    <row r="285" spans="1:19" s="408" customFormat="1" ht="8.1" customHeight="1" x14ac:dyDescent="0.25">
      <c r="A285" s="482" t="s">
        <v>837</v>
      </c>
      <c r="B285" s="483"/>
      <c r="C285" s="524" t="s">
        <v>211</v>
      </c>
      <c r="D285" s="525"/>
      <c r="E285" s="525"/>
      <c r="F285" s="525"/>
      <c r="G285" s="526"/>
      <c r="H285" s="409" t="s">
        <v>908</v>
      </c>
      <c r="I285" s="410"/>
      <c r="J285" s="411"/>
      <c r="K285" s="411"/>
      <c r="L285" s="411"/>
      <c r="M285" s="411"/>
      <c r="N285" s="411"/>
      <c r="O285" s="411"/>
      <c r="P285" s="411"/>
      <c r="Q285" s="411"/>
      <c r="R285" s="411"/>
      <c r="S285" s="409"/>
    </row>
    <row r="286" spans="1:19" s="408" customFormat="1" ht="8.1" customHeight="1" x14ac:dyDescent="0.25">
      <c r="A286" s="482" t="s">
        <v>838</v>
      </c>
      <c r="B286" s="483"/>
      <c r="C286" s="518" t="s">
        <v>858</v>
      </c>
      <c r="D286" s="519"/>
      <c r="E286" s="519"/>
      <c r="F286" s="519"/>
      <c r="G286" s="520"/>
      <c r="H286" s="409" t="s">
        <v>908</v>
      </c>
      <c r="I286" s="410"/>
      <c r="J286" s="411"/>
      <c r="K286" s="411"/>
      <c r="L286" s="411"/>
      <c r="M286" s="411"/>
      <c r="N286" s="411"/>
      <c r="O286" s="411"/>
      <c r="P286" s="411"/>
      <c r="Q286" s="411"/>
      <c r="R286" s="411"/>
      <c r="S286" s="409"/>
    </row>
    <row r="287" spans="1:19" s="408" customFormat="1" ht="8.1" customHeight="1" x14ac:dyDescent="0.25">
      <c r="A287" s="482" t="s">
        <v>839</v>
      </c>
      <c r="B287" s="483"/>
      <c r="C287" s="524" t="s">
        <v>211</v>
      </c>
      <c r="D287" s="525"/>
      <c r="E287" s="525"/>
      <c r="F287" s="525"/>
      <c r="G287" s="526"/>
      <c r="H287" s="409" t="s">
        <v>908</v>
      </c>
      <c r="I287" s="410"/>
      <c r="J287" s="411"/>
      <c r="K287" s="411"/>
      <c r="L287" s="411"/>
      <c r="M287" s="411"/>
      <c r="N287" s="411"/>
      <c r="O287" s="411"/>
      <c r="P287" s="411"/>
      <c r="Q287" s="411"/>
      <c r="R287" s="411"/>
      <c r="S287" s="409"/>
    </row>
    <row r="288" spans="1:19" s="408" customFormat="1" ht="16.5" customHeight="1" x14ac:dyDescent="0.25">
      <c r="A288" s="482" t="s">
        <v>835</v>
      </c>
      <c r="B288" s="483"/>
      <c r="C288" s="512" t="s">
        <v>1067</v>
      </c>
      <c r="D288" s="513"/>
      <c r="E288" s="513"/>
      <c r="F288" s="513"/>
      <c r="G288" s="514"/>
      <c r="H288" s="409" t="s">
        <v>908</v>
      </c>
      <c r="I288" s="410"/>
      <c r="J288" s="411"/>
      <c r="K288" s="411"/>
      <c r="L288" s="411"/>
      <c r="M288" s="411"/>
      <c r="N288" s="411"/>
      <c r="O288" s="411"/>
      <c r="P288" s="411"/>
      <c r="Q288" s="411"/>
      <c r="R288" s="411"/>
      <c r="S288" s="409"/>
    </row>
    <row r="289" spans="1:19" s="408" customFormat="1" ht="8.1" customHeight="1" x14ac:dyDescent="0.25">
      <c r="A289" s="482" t="s">
        <v>840</v>
      </c>
      <c r="B289" s="483"/>
      <c r="C289" s="518" t="s">
        <v>211</v>
      </c>
      <c r="D289" s="519"/>
      <c r="E289" s="519"/>
      <c r="F289" s="519"/>
      <c r="G289" s="520"/>
      <c r="H289" s="409" t="s">
        <v>908</v>
      </c>
      <c r="I289" s="410"/>
      <c r="J289" s="411"/>
      <c r="K289" s="411"/>
      <c r="L289" s="411"/>
      <c r="M289" s="411"/>
      <c r="N289" s="411"/>
      <c r="O289" s="411"/>
      <c r="P289" s="411"/>
      <c r="Q289" s="411"/>
      <c r="R289" s="411"/>
      <c r="S289" s="409"/>
    </row>
    <row r="290" spans="1:19" s="408" customFormat="1" ht="8.1" customHeight="1" x14ac:dyDescent="0.25">
      <c r="A290" s="482" t="s">
        <v>841</v>
      </c>
      <c r="B290" s="483"/>
      <c r="C290" s="512" t="s">
        <v>859</v>
      </c>
      <c r="D290" s="513"/>
      <c r="E290" s="513"/>
      <c r="F290" s="513"/>
      <c r="G290" s="514"/>
      <c r="H290" s="409" t="s">
        <v>908</v>
      </c>
      <c r="I290" s="410"/>
      <c r="J290" s="411"/>
      <c r="K290" s="411"/>
      <c r="L290" s="411"/>
      <c r="M290" s="411"/>
      <c r="N290" s="411"/>
      <c r="O290" s="411"/>
      <c r="P290" s="411"/>
      <c r="Q290" s="411"/>
      <c r="R290" s="411"/>
      <c r="S290" s="409"/>
    </row>
    <row r="291" spans="1:19" s="408" customFormat="1" ht="8.1" customHeight="1" x14ac:dyDescent="0.25">
      <c r="A291" s="482" t="s">
        <v>846</v>
      </c>
      <c r="B291" s="483"/>
      <c r="C291" s="518" t="s">
        <v>211</v>
      </c>
      <c r="D291" s="519"/>
      <c r="E291" s="519"/>
      <c r="F291" s="519"/>
      <c r="G291" s="520"/>
      <c r="H291" s="409" t="s">
        <v>908</v>
      </c>
      <c r="I291" s="410"/>
      <c r="J291" s="411"/>
      <c r="K291" s="411"/>
      <c r="L291" s="411"/>
      <c r="M291" s="411"/>
      <c r="N291" s="411"/>
      <c r="O291" s="411"/>
      <c r="P291" s="411"/>
      <c r="Q291" s="411"/>
      <c r="R291" s="411"/>
      <c r="S291" s="409"/>
    </row>
    <row r="292" spans="1:19" s="408" customFormat="1" ht="8.1" customHeight="1" x14ac:dyDescent="0.25">
      <c r="A292" s="482" t="s">
        <v>842</v>
      </c>
      <c r="B292" s="483"/>
      <c r="C292" s="512" t="s">
        <v>860</v>
      </c>
      <c r="D292" s="513"/>
      <c r="E292" s="513"/>
      <c r="F292" s="513"/>
      <c r="G292" s="514"/>
      <c r="H292" s="409" t="s">
        <v>908</v>
      </c>
      <c r="I292" s="410"/>
      <c r="J292" s="411"/>
      <c r="K292" s="411"/>
      <c r="L292" s="411"/>
      <c r="M292" s="411"/>
      <c r="N292" s="411"/>
      <c r="O292" s="411"/>
      <c r="P292" s="411"/>
      <c r="Q292" s="411"/>
      <c r="R292" s="411"/>
      <c r="S292" s="409"/>
    </row>
    <row r="293" spans="1:19" s="408" customFormat="1" ht="8.1" customHeight="1" x14ac:dyDescent="0.25">
      <c r="A293" s="482" t="s">
        <v>847</v>
      </c>
      <c r="B293" s="483"/>
      <c r="C293" s="518" t="s">
        <v>211</v>
      </c>
      <c r="D293" s="519"/>
      <c r="E293" s="519"/>
      <c r="F293" s="519"/>
      <c r="G293" s="520"/>
      <c r="H293" s="409" t="s">
        <v>908</v>
      </c>
      <c r="I293" s="410"/>
      <c r="J293" s="411"/>
      <c r="K293" s="411"/>
      <c r="L293" s="411"/>
      <c r="M293" s="411"/>
      <c r="N293" s="411"/>
      <c r="O293" s="411"/>
      <c r="P293" s="411"/>
      <c r="Q293" s="411"/>
      <c r="R293" s="411"/>
      <c r="S293" s="409"/>
    </row>
    <row r="294" spans="1:19" s="408" customFormat="1" ht="8.1" customHeight="1" x14ac:dyDescent="0.25">
      <c r="A294" s="482" t="s">
        <v>843</v>
      </c>
      <c r="B294" s="483"/>
      <c r="C294" s="512" t="s">
        <v>861</v>
      </c>
      <c r="D294" s="513"/>
      <c r="E294" s="513"/>
      <c r="F294" s="513"/>
      <c r="G294" s="514"/>
      <c r="H294" s="409" t="s">
        <v>908</v>
      </c>
      <c r="I294" s="410"/>
      <c r="J294" s="411"/>
      <c r="K294" s="411"/>
      <c r="L294" s="411"/>
      <c r="M294" s="411"/>
      <c r="N294" s="411"/>
      <c r="O294" s="411"/>
      <c r="P294" s="411"/>
      <c r="Q294" s="411"/>
      <c r="R294" s="411"/>
      <c r="S294" s="409"/>
    </row>
    <row r="295" spans="1:19" s="408" customFormat="1" ht="8.1" customHeight="1" x14ac:dyDescent="0.25">
      <c r="A295" s="482" t="s">
        <v>848</v>
      </c>
      <c r="B295" s="483"/>
      <c r="C295" s="518" t="s">
        <v>211</v>
      </c>
      <c r="D295" s="519"/>
      <c r="E295" s="519"/>
      <c r="F295" s="519"/>
      <c r="G295" s="520"/>
      <c r="H295" s="409" t="s">
        <v>908</v>
      </c>
      <c r="I295" s="410"/>
      <c r="J295" s="411"/>
      <c r="K295" s="411"/>
      <c r="L295" s="411"/>
      <c r="M295" s="411"/>
      <c r="N295" s="411"/>
      <c r="O295" s="411"/>
      <c r="P295" s="411"/>
      <c r="Q295" s="411"/>
      <c r="R295" s="411"/>
      <c r="S295" s="409"/>
    </row>
    <row r="296" spans="1:19" s="408" customFormat="1" ht="8.1" customHeight="1" x14ac:dyDescent="0.25">
      <c r="A296" s="482" t="s">
        <v>844</v>
      </c>
      <c r="B296" s="483"/>
      <c r="C296" s="512" t="s">
        <v>862</v>
      </c>
      <c r="D296" s="513"/>
      <c r="E296" s="513"/>
      <c r="F296" s="513"/>
      <c r="G296" s="514"/>
      <c r="H296" s="409" t="s">
        <v>908</v>
      </c>
      <c r="I296" s="410"/>
      <c r="J296" s="411"/>
      <c r="K296" s="411"/>
      <c r="L296" s="411"/>
      <c r="M296" s="411"/>
      <c r="N296" s="411"/>
      <c r="O296" s="411"/>
      <c r="P296" s="411"/>
      <c r="Q296" s="411"/>
      <c r="R296" s="411"/>
      <c r="S296" s="409"/>
    </row>
    <row r="297" spans="1:19" s="408" customFormat="1" ht="8.1" customHeight="1" x14ac:dyDescent="0.25">
      <c r="A297" s="482" t="s">
        <v>849</v>
      </c>
      <c r="B297" s="483"/>
      <c r="C297" s="518" t="s">
        <v>211</v>
      </c>
      <c r="D297" s="519"/>
      <c r="E297" s="519"/>
      <c r="F297" s="519"/>
      <c r="G297" s="520"/>
      <c r="H297" s="409" t="s">
        <v>908</v>
      </c>
      <c r="I297" s="410"/>
      <c r="J297" s="411"/>
      <c r="K297" s="411"/>
      <c r="L297" s="411"/>
      <c r="M297" s="411"/>
      <c r="N297" s="411"/>
      <c r="O297" s="411"/>
      <c r="P297" s="411"/>
      <c r="Q297" s="411"/>
      <c r="R297" s="411"/>
      <c r="S297" s="409"/>
    </row>
    <row r="298" spans="1:19" s="408" customFormat="1" ht="16.5" customHeight="1" x14ac:dyDescent="0.25">
      <c r="A298" s="482" t="s">
        <v>845</v>
      </c>
      <c r="B298" s="483"/>
      <c r="C298" s="512" t="s">
        <v>1170</v>
      </c>
      <c r="D298" s="513"/>
      <c r="E298" s="513"/>
      <c r="F298" s="513"/>
      <c r="G298" s="514"/>
      <c r="H298" s="409" t="s">
        <v>908</v>
      </c>
      <c r="I298" s="410"/>
      <c r="J298" s="411"/>
      <c r="K298" s="411"/>
      <c r="L298" s="411"/>
      <c r="M298" s="411"/>
      <c r="N298" s="411"/>
      <c r="O298" s="411"/>
      <c r="P298" s="411"/>
      <c r="Q298" s="411"/>
      <c r="R298" s="411"/>
      <c r="S298" s="409"/>
    </row>
    <row r="299" spans="1:19" s="408" customFormat="1" ht="8.1" customHeight="1" x14ac:dyDescent="0.25">
      <c r="A299" s="482" t="s">
        <v>850</v>
      </c>
      <c r="B299" s="483"/>
      <c r="C299" s="518" t="s">
        <v>211</v>
      </c>
      <c r="D299" s="519"/>
      <c r="E299" s="519"/>
      <c r="F299" s="519"/>
      <c r="G299" s="520"/>
      <c r="H299" s="409" t="s">
        <v>908</v>
      </c>
      <c r="I299" s="410"/>
      <c r="J299" s="411"/>
      <c r="K299" s="411"/>
      <c r="L299" s="411"/>
      <c r="M299" s="411"/>
      <c r="N299" s="411"/>
      <c r="O299" s="411"/>
      <c r="P299" s="411"/>
      <c r="Q299" s="411"/>
      <c r="R299" s="411"/>
      <c r="S299" s="409"/>
    </row>
    <row r="300" spans="1:19" s="408" customFormat="1" ht="8.1" customHeight="1" x14ac:dyDescent="0.25">
      <c r="A300" s="482" t="s">
        <v>1077</v>
      </c>
      <c r="B300" s="483"/>
      <c r="C300" s="512" t="s">
        <v>1078</v>
      </c>
      <c r="D300" s="513"/>
      <c r="E300" s="513"/>
      <c r="F300" s="513"/>
      <c r="G300" s="514"/>
      <c r="H300" s="409" t="s">
        <v>908</v>
      </c>
      <c r="I300" s="410"/>
      <c r="J300" s="411"/>
      <c r="K300" s="411"/>
      <c r="L300" s="411"/>
      <c r="M300" s="411"/>
      <c r="N300" s="411"/>
      <c r="O300" s="411"/>
      <c r="P300" s="411"/>
      <c r="Q300" s="411"/>
      <c r="R300" s="411"/>
      <c r="S300" s="409"/>
    </row>
    <row r="301" spans="1:19" s="408" customFormat="1" ht="8.1" customHeight="1" x14ac:dyDescent="0.25">
      <c r="A301" s="482" t="s">
        <v>1079</v>
      </c>
      <c r="B301" s="483"/>
      <c r="C301" s="518" t="s">
        <v>211</v>
      </c>
      <c r="D301" s="519"/>
      <c r="E301" s="519"/>
      <c r="F301" s="519"/>
      <c r="G301" s="520"/>
      <c r="H301" s="409" t="s">
        <v>908</v>
      </c>
      <c r="I301" s="410"/>
      <c r="J301" s="411"/>
      <c r="K301" s="411"/>
      <c r="L301" s="411"/>
      <c r="M301" s="411"/>
      <c r="N301" s="411"/>
      <c r="O301" s="411"/>
      <c r="P301" s="411"/>
      <c r="Q301" s="411"/>
      <c r="R301" s="411"/>
      <c r="S301" s="409"/>
    </row>
    <row r="302" spans="1:19" s="408" customFormat="1" ht="17.100000000000001" customHeight="1" x14ac:dyDescent="0.25">
      <c r="A302" s="482" t="s">
        <v>727</v>
      </c>
      <c r="B302" s="483"/>
      <c r="C302" s="484" t="s">
        <v>86</v>
      </c>
      <c r="D302" s="485"/>
      <c r="E302" s="485"/>
      <c r="F302" s="485"/>
      <c r="G302" s="486"/>
      <c r="H302" s="409" t="s">
        <v>180</v>
      </c>
      <c r="I302" s="410"/>
      <c r="J302" s="411"/>
      <c r="K302" s="411"/>
      <c r="L302" s="411"/>
      <c r="M302" s="411"/>
      <c r="N302" s="411"/>
      <c r="O302" s="411"/>
      <c r="P302" s="411"/>
      <c r="Q302" s="411"/>
      <c r="R302" s="411"/>
      <c r="S302" s="409"/>
    </row>
    <row r="303" spans="1:19" s="408" customFormat="1" ht="8.1" customHeight="1" x14ac:dyDescent="0.25">
      <c r="A303" s="482" t="s">
        <v>851</v>
      </c>
      <c r="B303" s="483"/>
      <c r="C303" s="512" t="s">
        <v>1117</v>
      </c>
      <c r="D303" s="513"/>
      <c r="E303" s="513"/>
      <c r="F303" s="513"/>
      <c r="G303" s="514"/>
      <c r="H303" s="409" t="s">
        <v>180</v>
      </c>
      <c r="I303" s="410"/>
      <c r="J303" s="411"/>
      <c r="K303" s="411"/>
      <c r="L303" s="411"/>
      <c r="M303" s="411"/>
      <c r="N303" s="411"/>
      <c r="O303" s="411"/>
      <c r="P303" s="411"/>
      <c r="Q303" s="411"/>
      <c r="R303" s="411"/>
      <c r="S303" s="409"/>
    </row>
    <row r="304" spans="1:19" s="408" customFormat="1" ht="17.100000000000001" customHeight="1" x14ac:dyDescent="0.25">
      <c r="A304" s="482" t="s">
        <v>1082</v>
      </c>
      <c r="B304" s="483"/>
      <c r="C304" s="512" t="s">
        <v>1118</v>
      </c>
      <c r="D304" s="513"/>
      <c r="E304" s="513"/>
      <c r="F304" s="513"/>
      <c r="G304" s="514"/>
      <c r="H304" s="409" t="s">
        <v>180</v>
      </c>
      <c r="I304" s="410"/>
      <c r="J304" s="411"/>
      <c r="K304" s="411"/>
      <c r="L304" s="411"/>
      <c r="M304" s="411"/>
      <c r="N304" s="411"/>
      <c r="O304" s="411"/>
      <c r="P304" s="411"/>
      <c r="Q304" s="411"/>
      <c r="R304" s="411"/>
      <c r="S304" s="409"/>
    </row>
    <row r="305" spans="1:19" s="408" customFormat="1" ht="17.100000000000001" customHeight="1" x14ac:dyDescent="0.25">
      <c r="A305" s="482" t="s">
        <v>1083</v>
      </c>
      <c r="B305" s="483"/>
      <c r="C305" s="512" t="s">
        <v>1119</v>
      </c>
      <c r="D305" s="513"/>
      <c r="E305" s="513"/>
      <c r="F305" s="513"/>
      <c r="G305" s="514"/>
      <c r="H305" s="409" t="s">
        <v>180</v>
      </c>
      <c r="I305" s="410"/>
      <c r="J305" s="411"/>
      <c r="K305" s="411"/>
      <c r="L305" s="411"/>
      <c r="M305" s="411"/>
      <c r="N305" s="411"/>
      <c r="O305" s="411"/>
      <c r="P305" s="411"/>
      <c r="Q305" s="411"/>
      <c r="R305" s="411"/>
      <c r="S305" s="409"/>
    </row>
    <row r="306" spans="1:19" s="408" customFormat="1" ht="17.100000000000001" customHeight="1" x14ac:dyDescent="0.25">
      <c r="A306" s="482" t="s">
        <v>43</v>
      </c>
      <c r="B306" s="483"/>
      <c r="C306" s="512" t="s">
        <v>1120</v>
      </c>
      <c r="D306" s="513"/>
      <c r="E306" s="513"/>
      <c r="F306" s="513"/>
      <c r="G306" s="514"/>
      <c r="H306" s="409" t="s">
        <v>180</v>
      </c>
      <c r="I306" s="410"/>
      <c r="J306" s="411"/>
      <c r="K306" s="411"/>
      <c r="L306" s="411"/>
      <c r="M306" s="411"/>
      <c r="N306" s="411"/>
      <c r="O306" s="411"/>
      <c r="P306" s="411"/>
      <c r="Q306" s="411"/>
      <c r="R306" s="411"/>
      <c r="S306" s="409"/>
    </row>
    <row r="307" spans="1:19" s="408" customFormat="1" ht="8.1" customHeight="1" x14ac:dyDescent="0.25">
      <c r="A307" s="482" t="s">
        <v>852</v>
      </c>
      <c r="B307" s="483"/>
      <c r="C307" s="512" t="s">
        <v>109</v>
      </c>
      <c r="D307" s="513"/>
      <c r="E307" s="513"/>
      <c r="F307" s="513"/>
      <c r="G307" s="514"/>
      <c r="H307" s="409" t="s">
        <v>180</v>
      </c>
      <c r="I307" s="410"/>
      <c r="J307" s="411"/>
      <c r="K307" s="411"/>
      <c r="L307" s="411"/>
      <c r="M307" s="411"/>
      <c r="N307" s="411"/>
      <c r="O307" s="411"/>
      <c r="P307" s="411"/>
      <c r="Q307" s="411"/>
      <c r="R307" s="411"/>
      <c r="S307" s="409"/>
    </row>
    <row r="308" spans="1:19" s="408" customFormat="1" ht="8.1" customHeight="1" x14ac:dyDescent="0.25">
      <c r="A308" s="482" t="s">
        <v>853</v>
      </c>
      <c r="B308" s="483"/>
      <c r="C308" s="512" t="s">
        <v>1121</v>
      </c>
      <c r="D308" s="513"/>
      <c r="E308" s="513"/>
      <c r="F308" s="513"/>
      <c r="G308" s="514"/>
      <c r="H308" s="409" t="s">
        <v>180</v>
      </c>
      <c r="I308" s="410"/>
      <c r="J308" s="411"/>
      <c r="K308" s="411"/>
      <c r="L308" s="411"/>
      <c r="M308" s="411"/>
      <c r="N308" s="411"/>
      <c r="O308" s="411"/>
      <c r="P308" s="411"/>
      <c r="Q308" s="411"/>
      <c r="R308" s="411"/>
      <c r="S308" s="409"/>
    </row>
    <row r="309" spans="1:19" s="408" customFormat="1" ht="8.1" customHeight="1" x14ac:dyDescent="0.25">
      <c r="A309" s="482" t="s">
        <v>854</v>
      </c>
      <c r="B309" s="483"/>
      <c r="C309" s="512" t="s">
        <v>102</v>
      </c>
      <c r="D309" s="513"/>
      <c r="E309" s="513"/>
      <c r="F309" s="513"/>
      <c r="G309" s="514"/>
      <c r="H309" s="409" t="s">
        <v>180</v>
      </c>
      <c r="I309" s="410"/>
      <c r="J309" s="411"/>
      <c r="K309" s="411"/>
      <c r="L309" s="411"/>
      <c r="M309" s="411"/>
      <c r="N309" s="411"/>
      <c r="O309" s="411"/>
      <c r="P309" s="411"/>
      <c r="Q309" s="411"/>
      <c r="R309" s="411"/>
      <c r="S309" s="409"/>
    </row>
    <row r="310" spans="1:19" s="408" customFormat="1" ht="8.1" customHeight="1" x14ac:dyDescent="0.25">
      <c r="A310" s="482" t="s">
        <v>855</v>
      </c>
      <c r="B310" s="483"/>
      <c r="C310" s="512" t="s">
        <v>1122</v>
      </c>
      <c r="D310" s="513"/>
      <c r="E310" s="513"/>
      <c r="F310" s="513"/>
      <c r="G310" s="514"/>
      <c r="H310" s="409" t="s">
        <v>180</v>
      </c>
      <c r="I310" s="410"/>
      <c r="J310" s="411"/>
      <c r="K310" s="411"/>
      <c r="L310" s="411"/>
      <c r="M310" s="411"/>
      <c r="N310" s="411"/>
      <c r="O310" s="411"/>
      <c r="P310" s="411"/>
      <c r="Q310" s="411"/>
      <c r="R310" s="411"/>
      <c r="S310" s="409"/>
    </row>
    <row r="311" spans="1:19" s="408" customFormat="1" ht="8.1" customHeight="1" x14ac:dyDescent="0.25">
      <c r="A311" s="482" t="s">
        <v>856</v>
      </c>
      <c r="B311" s="483"/>
      <c r="C311" s="512" t="s">
        <v>110</v>
      </c>
      <c r="D311" s="513"/>
      <c r="E311" s="513"/>
      <c r="F311" s="513"/>
      <c r="G311" s="514"/>
      <c r="H311" s="409" t="s">
        <v>180</v>
      </c>
      <c r="I311" s="410"/>
      <c r="J311" s="411"/>
      <c r="K311" s="411"/>
      <c r="L311" s="411"/>
      <c r="M311" s="411"/>
      <c r="N311" s="411"/>
      <c r="O311" s="411"/>
      <c r="P311" s="411"/>
      <c r="Q311" s="411"/>
      <c r="R311" s="411"/>
      <c r="S311" s="409"/>
    </row>
    <row r="312" spans="1:19" s="408" customFormat="1" ht="16.5" customHeight="1" x14ac:dyDescent="0.25">
      <c r="A312" s="482" t="s">
        <v>857</v>
      </c>
      <c r="B312" s="483"/>
      <c r="C312" s="512" t="s">
        <v>1171</v>
      </c>
      <c r="D312" s="513"/>
      <c r="E312" s="513"/>
      <c r="F312" s="513"/>
      <c r="G312" s="514"/>
      <c r="H312" s="409" t="s">
        <v>180</v>
      </c>
      <c r="I312" s="410"/>
      <c r="J312" s="411"/>
      <c r="K312" s="411"/>
      <c r="L312" s="411"/>
      <c r="M312" s="411"/>
      <c r="N312" s="411"/>
      <c r="O312" s="411"/>
      <c r="P312" s="411"/>
      <c r="Q312" s="411"/>
      <c r="R312" s="411"/>
      <c r="S312" s="409"/>
    </row>
    <row r="313" spans="1:19" s="408" customFormat="1" ht="8.1" customHeight="1" x14ac:dyDescent="0.25">
      <c r="A313" s="482" t="s">
        <v>143</v>
      </c>
      <c r="B313" s="483"/>
      <c r="C313" s="518" t="s">
        <v>979</v>
      </c>
      <c r="D313" s="519"/>
      <c r="E313" s="519"/>
      <c r="F313" s="519"/>
      <c r="G313" s="520"/>
      <c r="H313" s="409" t="s">
        <v>180</v>
      </c>
      <c r="I313" s="410"/>
      <c r="J313" s="411"/>
      <c r="K313" s="411"/>
      <c r="L313" s="411"/>
      <c r="M313" s="411"/>
      <c r="N313" s="411"/>
      <c r="O313" s="411"/>
      <c r="P313" s="411"/>
      <c r="Q313" s="411"/>
      <c r="R313" s="411"/>
      <c r="S313" s="409"/>
    </row>
    <row r="314" spans="1:19" s="408" customFormat="1" ht="9" customHeight="1" thickBot="1" x14ac:dyDescent="0.3">
      <c r="A314" s="527" t="s">
        <v>144</v>
      </c>
      <c r="B314" s="528"/>
      <c r="C314" s="546" t="s">
        <v>790</v>
      </c>
      <c r="D314" s="547"/>
      <c r="E314" s="547"/>
      <c r="F314" s="547"/>
      <c r="G314" s="548"/>
      <c r="H314" s="415" t="s">
        <v>180</v>
      </c>
      <c r="I314" s="416"/>
      <c r="J314" s="417"/>
      <c r="K314" s="417"/>
      <c r="L314" s="417"/>
      <c r="M314" s="417"/>
      <c r="N314" s="417"/>
      <c r="O314" s="417"/>
      <c r="P314" s="417"/>
      <c r="Q314" s="417"/>
      <c r="R314" s="417"/>
      <c r="S314" s="415"/>
    </row>
    <row r="315" spans="1:19" s="408" customFormat="1" ht="10.5" customHeight="1" thickBot="1" x14ac:dyDescent="0.25">
      <c r="A315" s="493" t="s">
        <v>723</v>
      </c>
      <c r="B315" s="494"/>
      <c r="C315" s="494"/>
      <c r="D315" s="494"/>
      <c r="E315" s="494"/>
      <c r="F315" s="494"/>
      <c r="G315" s="494"/>
      <c r="H315" s="494"/>
      <c r="I315" s="494"/>
      <c r="J315" s="494"/>
      <c r="K315" s="494"/>
      <c r="L315" s="494"/>
      <c r="M315" s="494"/>
      <c r="N315" s="494"/>
      <c r="O315" s="494"/>
      <c r="P315" s="494"/>
      <c r="Q315" s="494"/>
      <c r="R315" s="494"/>
      <c r="S315" s="495"/>
    </row>
    <row r="316" spans="1:19" s="408" customFormat="1" ht="9.75" customHeight="1" x14ac:dyDescent="0.25">
      <c r="A316" s="482" t="s">
        <v>728</v>
      </c>
      <c r="B316" s="483"/>
      <c r="C316" s="515" t="s">
        <v>767</v>
      </c>
      <c r="D316" s="516"/>
      <c r="E316" s="516"/>
      <c r="F316" s="516"/>
      <c r="G316" s="517"/>
      <c r="H316" s="409" t="s">
        <v>437</v>
      </c>
      <c r="I316" s="410" t="s">
        <v>1172</v>
      </c>
      <c r="J316" s="411" t="s">
        <v>1172</v>
      </c>
      <c r="K316" s="411" t="s">
        <v>1172</v>
      </c>
      <c r="L316" s="411" t="s">
        <v>1172</v>
      </c>
      <c r="M316" s="411" t="s">
        <v>1172</v>
      </c>
      <c r="N316" s="411" t="s">
        <v>1172</v>
      </c>
      <c r="O316" s="411" t="s">
        <v>1172</v>
      </c>
      <c r="P316" s="411" t="s">
        <v>1172</v>
      </c>
      <c r="Q316" s="411" t="s">
        <v>1172</v>
      </c>
      <c r="R316" s="411" t="s">
        <v>1172</v>
      </c>
      <c r="S316" s="409" t="s">
        <v>1172</v>
      </c>
    </row>
    <row r="317" spans="1:19" s="408" customFormat="1" ht="8.25" customHeight="1" x14ac:dyDescent="0.25">
      <c r="A317" s="482" t="s">
        <v>729</v>
      </c>
      <c r="B317" s="483"/>
      <c r="C317" s="484" t="s">
        <v>768</v>
      </c>
      <c r="D317" s="485"/>
      <c r="E317" s="485"/>
      <c r="F317" s="485"/>
      <c r="G317" s="486"/>
      <c r="H317" s="409" t="s">
        <v>183</v>
      </c>
      <c r="I317" s="410"/>
      <c r="J317" s="411"/>
      <c r="K317" s="411"/>
      <c r="L317" s="411"/>
      <c r="M317" s="411"/>
      <c r="N317" s="411"/>
      <c r="O317" s="411"/>
      <c r="P317" s="411"/>
      <c r="Q317" s="411"/>
      <c r="R317" s="411"/>
      <c r="S317" s="409"/>
    </row>
    <row r="318" spans="1:19" s="408" customFormat="1" ht="8.25" customHeight="1" x14ac:dyDescent="0.25">
      <c r="A318" s="482" t="s">
        <v>730</v>
      </c>
      <c r="B318" s="483"/>
      <c r="C318" s="484" t="s">
        <v>769</v>
      </c>
      <c r="D318" s="485"/>
      <c r="E318" s="485"/>
      <c r="F318" s="485"/>
      <c r="G318" s="486"/>
      <c r="H318" s="409" t="s">
        <v>770</v>
      </c>
      <c r="I318" s="410"/>
      <c r="J318" s="411"/>
      <c r="K318" s="411"/>
      <c r="L318" s="411"/>
      <c r="M318" s="411"/>
      <c r="N318" s="411"/>
      <c r="O318" s="411"/>
      <c r="P318" s="411"/>
      <c r="Q318" s="411"/>
      <c r="R318" s="411"/>
      <c r="S318" s="409"/>
    </row>
    <row r="319" spans="1:19" s="408" customFormat="1" ht="8.25" customHeight="1" x14ac:dyDescent="0.25">
      <c r="A319" s="482" t="s">
        <v>731</v>
      </c>
      <c r="B319" s="483"/>
      <c r="C319" s="484" t="s">
        <v>771</v>
      </c>
      <c r="D319" s="485"/>
      <c r="E319" s="485"/>
      <c r="F319" s="485"/>
      <c r="G319" s="486"/>
      <c r="H319" s="409" t="s">
        <v>183</v>
      </c>
      <c r="I319" s="410"/>
      <c r="J319" s="411"/>
      <c r="K319" s="411"/>
      <c r="L319" s="411"/>
      <c r="M319" s="411"/>
      <c r="N319" s="411"/>
      <c r="O319" s="411"/>
      <c r="P319" s="411"/>
      <c r="Q319" s="411"/>
      <c r="R319" s="411"/>
      <c r="S319" s="409"/>
    </row>
    <row r="320" spans="1:19" s="408" customFormat="1" ht="8.25" customHeight="1" x14ac:dyDescent="0.25">
      <c r="A320" s="482" t="s">
        <v>732</v>
      </c>
      <c r="B320" s="483"/>
      <c r="C320" s="484" t="s">
        <v>773</v>
      </c>
      <c r="D320" s="485"/>
      <c r="E320" s="485"/>
      <c r="F320" s="485"/>
      <c r="G320" s="486"/>
      <c r="H320" s="409" t="s">
        <v>770</v>
      </c>
      <c r="I320" s="410"/>
      <c r="J320" s="411"/>
      <c r="K320" s="411"/>
      <c r="L320" s="411"/>
      <c r="M320" s="411"/>
      <c r="N320" s="411"/>
      <c r="O320" s="411"/>
      <c r="P320" s="411"/>
      <c r="Q320" s="411"/>
      <c r="R320" s="411"/>
      <c r="S320" s="409"/>
    </row>
    <row r="321" spans="1:19" s="408" customFormat="1" ht="8.25" customHeight="1" x14ac:dyDescent="0.25">
      <c r="A321" s="482" t="s">
        <v>734</v>
      </c>
      <c r="B321" s="483"/>
      <c r="C321" s="484" t="s">
        <v>772</v>
      </c>
      <c r="D321" s="485"/>
      <c r="E321" s="485"/>
      <c r="F321" s="485"/>
      <c r="G321" s="486"/>
      <c r="H321" s="409" t="s">
        <v>1173</v>
      </c>
      <c r="I321" s="410"/>
      <c r="J321" s="411"/>
      <c r="K321" s="411"/>
      <c r="L321" s="411"/>
      <c r="M321" s="411"/>
      <c r="N321" s="411"/>
      <c r="O321" s="411"/>
      <c r="P321" s="411"/>
      <c r="Q321" s="411"/>
      <c r="R321" s="411"/>
      <c r="S321" s="409"/>
    </row>
    <row r="322" spans="1:19" s="408" customFormat="1" ht="8.25" customHeight="1" x14ac:dyDescent="0.25">
      <c r="A322" s="482" t="s">
        <v>863</v>
      </c>
      <c r="B322" s="483"/>
      <c r="C322" s="484" t="s">
        <v>733</v>
      </c>
      <c r="D322" s="485"/>
      <c r="E322" s="485"/>
      <c r="F322" s="485"/>
      <c r="G322" s="486"/>
      <c r="H322" s="409" t="s">
        <v>437</v>
      </c>
      <c r="I322" s="410" t="s">
        <v>1172</v>
      </c>
      <c r="J322" s="411" t="s">
        <v>1172</v>
      </c>
      <c r="K322" s="411" t="s">
        <v>1172</v>
      </c>
      <c r="L322" s="411" t="s">
        <v>1172</v>
      </c>
      <c r="M322" s="411" t="s">
        <v>1172</v>
      </c>
      <c r="N322" s="411" t="s">
        <v>1172</v>
      </c>
      <c r="O322" s="411" t="s">
        <v>1172</v>
      </c>
      <c r="P322" s="411" t="s">
        <v>1172</v>
      </c>
      <c r="Q322" s="411" t="s">
        <v>1172</v>
      </c>
      <c r="R322" s="411" t="s">
        <v>1172</v>
      </c>
      <c r="S322" s="409" t="s">
        <v>1172</v>
      </c>
    </row>
    <row r="323" spans="1:19" s="408" customFormat="1" ht="8.1" customHeight="1" x14ac:dyDescent="0.25">
      <c r="A323" s="482" t="s">
        <v>864</v>
      </c>
      <c r="B323" s="483"/>
      <c r="C323" s="512" t="s">
        <v>736</v>
      </c>
      <c r="D323" s="513"/>
      <c r="E323" s="513"/>
      <c r="F323" s="513"/>
      <c r="G323" s="514"/>
      <c r="H323" s="409" t="s">
        <v>1173</v>
      </c>
      <c r="I323" s="410"/>
      <c r="J323" s="411"/>
      <c r="K323" s="411"/>
      <c r="L323" s="411"/>
      <c r="M323" s="411"/>
      <c r="N323" s="411"/>
      <c r="O323" s="411"/>
      <c r="P323" s="411"/>
      <c r="Q323" s="411"/>
      <c r="R323" s="411"/>
      <c r="S323" s="409"/>
    </row>
    <row r="324" spans="1:19" s="408" customFormat="1" ht="8.1" customHeight="1" x14ac:dyDescent="0.25">
      <c r="A324" s="482" t="s">
        <v>865</v>
      </c>
      <c r="B324" s="483"/>
      <c r="C324" s="512" t="s">
        <v>735</v>
      </c>
      <c r="D324" s="513"/>
      <c r="E324" s="513"/>
      <c r="F324" s="513"/>
      <c r="G324" s="514"/>
      <c r="H324" s="409" t="s">
        <v>1174</v>
      </c>
      <c r="I324" s="410"/>
      <c r="J324" s="411"/>
      <c r="K324" s="411"/>
      <c r="L324" s="411"/>
      <c r="M324" s="411"/>
      <c r="N324" s="411"/>
      <c r="O324" s="411"/>
      <c r="P324" s="411"/>
      <c r="Q324" s="411"/>
      <c r="R324" s="411"/>
      <c r="S324" s="409"/>
    </row>
    <row r="325" spans="1:19" s="408" customFormat="1" ht="8.25" customHeight="1" x14ac:dyDescent="0.25">
      <c r="A325" s="482" t="s">
        <v>866</v>
      </c>
      <c r="B325" s="483"/>
      <c r="C325" s="484" t="s">
        <v>1072</v>
      </c>
      <c r="D325" s="485"/>
      <c r="E325" s="485"/>
      <c r="F325" s="485"/>
      <c r="G325" s="486"/>
      <c r="H325" s="409" t="s">
        <v>437</v>
      </c>
      <c r="I325" s="410" t="s">
        <v>1172</v>
      </c>
      <c r="J325" s="411" t="s">
        <v>1172</v>
      </c>
      <c r="K325" s="411" t="s">
        <v>1172</v>
      </c>
      <c r="L325" s="411" t="s">
        <v>1172</v>
      </c>
      <c r="M325" s="411" t="s">
        <v>1172</v>
      </c>
      <c r="N325" s="411" t="s">
        <v>1172</v>
      </c>
      <c r="O325" s="411" t="s">
        <v>1172</v>
      </c>
      <c r="P325" s="411" t="s">
        <v>1172</v>
      </c>
      <c r="Q325" s="411" t="s">
        <v>1172</v>
      </c>
      <c r="R325" s="411" t="s">
        <v>1172</v>
      </c>
      <c r="S325" s="409" t="s">
        <v>1172</v>
      </c>
    </row>
    <row r="326" spans="1:19" s="408" customFormat="1" ht="8.1" customHeight="1" x14ac:dyDescent="0.25">
      <c r="A326" s="482" t="s">
        <v>867</v>
      </c>
      <c r="B326" s="483"/>
      <c r="C326" s="512" t="s">
        <v>736</v>
      </c>
      <c r="D326" s="513"/>
      <c r="E326" s="513"/>
      <c r="F326" s="513"/>
      <c r="G326" s="514"/>
      <c r="H326" s="409" t="s">
        <v>1173</v>
      </c>
      <c r="I326" s="410"/>
      <c r="J326" s="411"/>
      <c r="K326" s="411"/>
      <c r="L326" s="411"/>
      <c r="M326" s="411"/>
      <c r="N326" s="411"/>
      <c r="O326" s="411"/>
      <c r="P326" s="411"/>
      <c r="Q326" s="411"/>
      <c r="R326" s="411"/>
      <c r="S326" s="409"/>
    </row>
    <row r="327" spans="1:19" s="408" customFormat="1" ht="8.1" customHeight="1" x14ac:dyDescent="0.25">
      <c r="A327" s="482" t="s">
        <v>868</v>
      </c>
      <c r="B327" s="483"/>
      <c r="C327" s="512" t="s">
        <v>737</v>
      </c>
      <c r="D327" s="513"/>
      <c r="E327" s="513"/>
      <c r="F327" s="513"/>
      <c r="G327" s="514"/>
      <c r="H327" s="409" t="s">
        <v>183</v>
      </c>
      <c r="I327" s="410"/>
      <c r="J327" s="411"/>
      <c r="K327" s="411"/>
      <c r="L327" s="411"/>
      <c r="M327" s="411"/>
      <c r="N327" s="411"/>
      <c r="O327" s="411"/>
      <c r="P327" s="411"/>
      <c r="Q327" s="411"/>
      <c r="R327" s="411"/>
      <c r="S327" s="409"/>
    </row>
    <row r="328" spans="1:19" s="408" customFormat="1" ht="8.1" customHeight="1" x14ac:dyDescent="0.25">
      <c r="A328" s="482" t="s">
        <v>869</v>
      </c>
      <c r="B328" s="483"/>
      <c r="C328" s="512" t="s">
        <v>735</v>
      </c>
      <c r="D328" s="513"/>
      <c r="E328" s="513"/>
      <c r="F328" s="513"/>
      <c r="G328" s="514"/>
      <c r="H328" s="409" t="s">
        <v>1174</v>
      </c>
      <c r="I328" s="410"/>
      <c r="J328" s="411"/>
      <c r="K328" s="411"/>
      <c r="L328" s="411"/>
      <c r="M328" s="411"/>
      <c r="N328" s="411"/>
      <c r="O328" s="411"/>
      <c r="P328" s="411"/>
      <c r="Q328" s="411"/>
      <c r="R328" s="411"/>
      <c r="S328" s="409"/>
    </row>
    <row r="329" spans="1:19" s="408" customFormat="1" ht="8.25" customHeight="1" x14ac:dyDescent="0.25">
      <c r="A329" s="482" t="s">
        <v>870</v>
      </c>
      <c r="B329" s="483"/>
      <c r="C329" s="484" t="s">
        <v>181</v>
      </c>
      <c r="D329" s="485"/>
      <c r="E329" s="485"/>
      <c r="F329" s="485"/>
      <c r="G329" s="486"/>
      <c r="H329" s="409" t="s">
        <v>437</v>
      </c>
      <c r="I329" s="410" t="s">
        <v>1172</v>
      </c>
      <c r="J329" s="411" t="s">
        <v>1172</v>
      </c>
      <c r="K329" s="411" t="s">
        <v>1172</v>
      </c>
      <c r="L329" s="411" t="s">
        <v>1172</v>
      </c>
      <c r="M329" s="411" t="s">
        <v>1172</v>
      </c>
      <c r="N329" s="411" t="s">
        <v>1172</v>
      </c>
      <c r="O329" s="411" t="s">
        <v>1172</v>
      </c>
      <c r="P329" s="411" t="s">
        <v>1172</v>
      </c>
      <c r="Q329" s="411" t="s">
        <v>1172</v>
      </c>
      <c r="R329" s="411" t="s">
        <v>1172</v>
      </c>
      <c r="S329" s="409" t="s">
        <v>1172</v>
      </c>
    </row>
    <row r="330" spans="1:19" s="408" customFormat="1" ht="8.1" customHeight="1" x14ac:dyDescent="0.25">
      <c r="A330" s="482" t="s">
        <v>871</v>
      </c>
      <c r="B330" s="483"/>
      <c r="C330" s="512" t="s">
        <v>736</v>
      </c>
      <c r="D330" s="513"/>
      <c r="E330" s="513"/>
      <c r="F330" s="513"/>
      <c r="G330" s="514"/>
      <c r="H330" s="409" t="s">
        <v>1173</v>
      </c>
      <c r="I330" s="410"/>
      <c r="J330" s="411"/>
      <c r="K330" s="411"/>
      <c r="L330" s="411"/>
      <c r="M330" s="411"/>
      <c r="N330" s="411"/>
      <c r="O330" s="411"/>
      <c r="P330" s="411"/>
      <c r="Q330" s="411"/>
      <c r="R330" s="411"/>
      <c r="S330" s="409"/>
    </row>
    <row r="331" spans="1:19" s="408" customFormat="1" ht="8.1" customHeight="1" x14ac:dyDescent="0.25">
      <c r="A331" s="482" t="s">
        <v>872</v>
      </c>
      <c r="B331" s="483"/>
      <c r="C331" s="512" t="s">
        <v>735</v>
      </c>
      <c r="D331" s="513"/>
      <c r="E331" s="513"/>
      <c r="F331" s="513"/>
      <c r="G331" s="514"/>
      <c r="H331" s="409" t="s">
        <v>1174</v>
      </c>
      <c r="I331" s="410"/>
      <c r="J331" s="411"/>
      <c r="K331" s="411"/>
      <c r="L331" s="411"/>
      <c r="M331" s="411"/>
      <c r="N331" s="411"/>
      <c r="O331" s="411"/>
      <c r="P331" s="411"/>
      <c r="Q331" s="411"/>
      <c r="R331" s="411"/>
      <c r="S331" s="409"/>
    </row>
    <row r="332" spans="1:19" s="408" customFormat="1" ht="8.25" customHeight="1" x14ac:dyDescent="0.25">
      <c r="A332" s="482" t="s">
        <v>873</v>
      </c>
      <c r="B332" s="483"/>
      <c r="C332" s="484" t="s">
        <v>182</v>
      </c>
      <c r="D332" s="485"/>
      <c r="E332" s="485"/>
      <c r="F332" s="485"/>
      <c r="G332" s="486"/>
      <c r="H332" s="409" t="s">
        <v>437</v>
      </c>
      <c r="I332" s="410" t="s">
        <v>1172</v>
      </c>
      <c r="J332" s="411" t="s">
        <v>1172</v>
      </c>
      <c r="K332" s="411" t="s">
        <v>1172</v>
      </c>
      <c r="L332" s="411" t="s">
        <v>1172</v>
      </c>
      <c r="M332" s="411" t="s">
        <v>1172</v>
      </c>
      <c r="N332" s="411" t="s">
        <v>1172</v>
      </c>
      <c r="O332" s="411" t="s">
        <v>1172</v>
      </c>
      <c r="P332" s="411" t="s">
        <v>1172</v>
      </c>
      <c r="Q332" s="411" t="s">
        <v>1172</v>
      </c>
      <c r="R332" s="411" t="s">
        <v>1172</v>
      </c>
      <c r="S332" s="409" t="s">
        <v>1172</v>
      </c>
    </row>
    <row r="333" spans="1:19" s="408" customFormat="1" ht="8.1" customHeight="1" x14ac:dyDescent="0.25">
      <c r="A333" s="482" t="s">
        <v>874</v>
      </c>
      <c r="B333" s="483"/>
      <c r="C333" s="512" t="s">
        <v>736</v>
      </c>
      <c r="D333" s="513"/>
      <c r="E333" s="513"/>
      <c r="F333" s="513"/>
      <c r="G333" s="514"/>
      <c r="H333" s="409" t="s">
        <v>1173</v>
      </c>
      <c r="I333" s="410"/>
      <c r="J333" s="411"/>
      <c r="K333" s="411"/>
      <c r="L333" s="411"/>
      <c r="M333" s="411"/>
      <c r="N333" s="411"/>
      <c r="O333" s="411"/>
      <c r="P333" s="411"/>
      <c r="Q333" s="411"/>
      <c r="R333" s="411"/>
      <c r="S333" s="409"/>
    </row>
    <row r="334" spans="1:19" s="408" customFormat="1" ht="8.1" customHeight="1" x14ac:dyDescent="0.25">
      <c r="A334" s="482" t="s">
        <v>875</v>
      </c>
      <c r="B334" s="483"/>
      <c r="C334" s="512" t="s">
        <v>737</v>
      </c>
      <c r="D334" s="513"/>
      <c r="E334" s="513"/>
      <c r="F334" s="513"/>
      <c r="G334" s="514"/>
      <c r="H334" s="409" t="s">
        <v>183</v>
      </c>
      <c r="I334" s="410"/>
      <c r="J334" s="411"/>
      <c r="K334" s="411"/>
      <c r="L334" s="411"/>
      <c r="M334" s="411"/>
      <c r="N334" s="411"/>
      <c r="O334" s="411"/>
      <c r="P334" s="411"/>
      <c r="Q334" s="411"/>
      <c r="R334" s="411"/>
      <c r="S334" s="409"/>
    </row>
    <row r="335" spans="1:19" s="408" customFormat="1" ht="8.1" customHeight="1" x14ac:dyDescent="0.25">
      <c r="A335" s="482" t="s">
        <v>876</v>
      </c>
      <c r="B335" s="483"/>
      <c r="C335" s="512" t="s">
        <v>735</v>
      </c>
      <c r="D335" s="513"/>
      <c r="E335" s="513"/>
      <c r="F335" s="513"/>
      <c r="G335" s="514"/>
      <c r="H335" s="409" t="s">
        <v>1174</v>
      </c>
      <c r="I335" s="410"/>
      <c r="J335" s="411"/>
      <c r="K335" s="411"/>
      <c r="L335" s="411"/>
      <c r="M335" s="411"/>
      <c r="N335" s="411"/>
      <c r="O335" s="411"/>
      <c r="P335" s="411"/>
      <c r="Q335" s="411"/>
      <c r="R335" s="411"/>
      <c r="S335" s="409"/>
    </row>
    <row r="336" spans="1:19" s="408" customFormat="1" ht="9" customHeight="1" x14ac:dyDescent="0.25">
      <c r="A336" s="482" t="s">
        <v>738</v>
      </c>
      <c r="B336" s="483"/>
      <c r="C336" s="515" t="s">
        <v>774</v>
      </c>
      <c r="D336" s="516"/>
      <c r="E336" s="516"/>
      <c r="F336" s="516"/>
      <c r="G336" s="517"/>
      <c r="H336" s="409" t="s">
        <v>437</v>
      </c>
      <c r="I336" s="410" t="s">
        <v>1172</v>
      </c>
      <c r="J336" s="411" t="s">
        <v>1172</v>
      </c>
      <c r="K336" s="411" t="s">
        <v>1172</v>
      </c>
      <c r="L336" s="411" t="s">
        <v>1172</v>
      </c>
      <c r="M336" s="411" t="s">
        <v>1172</v>
      </c>
      <c r="N336" s="411" t="s">
        <v>1172</v>
      </c>
      <c r="O336" s="411" t="s">
        <v>1172</v>
      </c>
      <c r="P336" s="411" t="s">
        <v>1172</v>
      </c>
      <c r="Q336" s="411" t="s">
        <v>1172</v>
      </c>
      <c r="R336" s="411" t="s">
        <v>1172</v>
      </c>
      <c r="S336" s="409" t="s">
        <v>1172</v>
      </c>
    </row>
    <row r="337" spans="1:19" s="408" customFormat="1" ht="8.25" customHeight="1" x14ac:dyDescent="0.25">
      <c r="A337" s="482" t="s">
        <v>740</v>
      </c>
      <c r="B337" s="483"/>
      <c r="C337" s="484" t="s">
        <v>88</v>
      </c>
      <c r="D337" s="485"/>
      <c r="E337" s="485"/>
      <c r="F337" s="485"/>
      <c r="G337" s="486"/>
      <c r="H337" s="409" t="s">
        <v>1173</v>
      </c>
      <c r="I337" s="410"/>
      <c r="J337" s="411"/>
      <c r="K337" s="411"/>
      <c r="L337" s="411"/>
      <c r="M337" s="411"/>
      <c r="N337" s="411"/>
      <c r="O337" s="411"/>
      <c r="P337" s="411"/>
      <c r="Q337" s="411"/>
      <c r="R337" s="411"/>
      <c r="S337" s="409"/>
    </row>
    <row r="338" spans="1:19" s="408" customFormat="1" ht="16.5" customHeight="1" x14ac:dyDescent="0.25">
      <c r="A338" s="482" t="s">
        <v>877</v>
      </c>
      <c r="B338" s="483"/>
      <c r="C338" s="512" t="s">
        <v>89</v>
      </c>
      <c r="D338" s="513"/>
      <c r="E338" s="513"/>
      <c r="F338" s="513"/>
      <c r="G338" s="514"/>
      <c r="H338" s="409" t="s">
        <v>1173</v>
      </c>
      <c r="I338" s="410"/>
      <c r="J338" s="411"/>
      <c r="K338" s="411"/>
      <c r="L338" s="411"/>
      <c r="M338" s="411"/>
      <c r="N338" s="411"/>
      <c r="O338" s="411"/>
      <c r="P338" s="411"/>
      <c r="Q338" s="411"/>
      <c r="R338" s="411"/>
      <c r="S338" s="409"/>
    </row>
    <row r="339" spans="1:19" s="408" customFormat="1" ht="8.1" customHeight="1" x14ac:dyDescent="0.25">
      <c r="A339" s="482" t="s">
        <v>1069</v>
      </c>
      <c r="B339" s="483"/>
      <c r="C339" s="518" t="s">
        <v>1123</v>
      </c>
      <c r="D339" s="519"/>
      <c r="E339" s="519"/>
      <c r="F339" s="519"/>
      <c r="G339" s="520"/>
      <c r="H339" s="409" t="s">
        <v>1173</v>
      </c>
      <c r="I339" s="410"/>
      <c r="J339" s="411"/>
      <c r="K339" s="411"/>
      <c r="L339" s="411"/>
      <c r="M339" s="411"/>
      <c r="N339" s="411"/>
      <c r="O339" s="411"/>
      <c r="P339" s="411"/>
      <c r="Q339" s="411"/>
      <c r="R339" s="411"/>
      <c r="S339" s="409"/>
    </row>
    <row r="340" spans="1:19" s="408" customFormat="1" ht="8.1" customHeight="1" x14ac:dyDescent="0.25">
      <c r="A340" s="482" t="s">
        <v>1068</v>
      </c>
      <c r="B340" s="483"/>
      <c r="C340" s="518" t="s">
        <v>1124</v>
      </c>
      <c r="D340" s="519"/>
      <c r="E340" s="519"/>
      <c r="F340" s="519"/>
      <c r="G340" s="520"/>
      <c r="H340" s="409" t="s">
        <v>1173</v>
      </c>
      <c r="I340" s="410"/>
      <c r="J340" s="411"/>
      <c r="K340" s="411"/>
      <c r="L340" s="411"/>
      <c r="M340" s="411"/>
      <c r="N340" s="411"/>
      <c r="O340" s="411"/>
      <c r="P340" s="411"/>
      <c r="Q340" s="411"/>
      <c r="R340" s="411"/>
      <c r="S340" s="409"/>
    </row>
    <row r="341" spans="1:19" s="408" customFormat="1" ht="8.25" customHeight="1" x14ac:dyDescent="0.25">
      <c r="A341" s="482" t="s">
        <v>1035</v>
      </c>
      <c r="B341" s="483"/>
      <c r="C341" s="484" t="s">
        <v>44</v>
      </c>
      <c r="D341" s="485"/>
      <c r="E341" s="485"/>
      <c r="F341" s="485"/>
      <c r="G341" s="486"/>
      <c r="H341" s="409" t="s">
        <v>1173</v>
      </c>
      <c r="I341" s="410"/>
      <c r="J341" s="411"/>
      <c r="K341" s="411"/>
      <c r="L341" s="411"/>
      <c r="M341" s="411"/>
      <c r="N341" s="411"/>
      <c r="O341" s="411"/>
      <c r="P341" s="411"/>
      <c r="Q341" s="411"/>
      <c r="R341" s="411"/>
      <c r="S341" s="409"/>
    </row>
    <row r="342" spans="1:19" s="408" customFormat="1" ht="8.25" customHeight="1" x14ac:dyDescent="0.25">
      <c r="A342" s="482" t="s">
        <v>1036</v>
      </c>
      <c r="B342" s="483"/>
      <c r="C342" s="484" t="s">
        <v>1175</v>
      </c>
      <c r="D342" s="485"/>
      <c r="E342" s="485"/>
      <c r="F342" s="485"/>
      <c r="G342" s="486"/>
      <c r="H342" s="409" t="s">
        <v>183</v>
      </c>
      <c r="I342" s="410"/>
      <c r="J342" s="411"/>
      <c r="K342" s="411"/>
      <c r="L342" s="411"/>
      <c r="M342" s="411"/>
      <c r="N342" s="411"/>
      <c r="O342" s="411"/>
      <c r="P342" s="411"/>
      <c r="Q342" s="411"/>
      <c r="R342" s="411"/>
      <c r="S342" s="409"/>
    </row>
    <row r="343" spans="1:19" s="408" customFormat="1" ht="16.5" customHeight="1" x14ac:dyDescent="0.25">
      <c r="A343" s="482" t="s">
        <v>1037</v>
      </c>
      <c r="B343" s="483"/>
      <c r="C343" s="512" t="s">
        <v>91</v>
      </c>
      <c r="D343" s="513"/>
      <c r="E343" s="513"/>
      <c r="F343" s="513"/>
      <c r="G343" s="514"/>
      <c r="H343" s="409" t="s">
        <v>183</v>
      </c>
      <c r="I343" s="410"/>
      <c r="J343" s="411"/>
      <c r="K343" s="411"/>
      <c r="L343" s="411"/>
      <c r="M343" s="411"/>
      <c r="N343" s="411"/>
      <c r="O343" s="411"/>
      <c r="P343" s="411"/>
      <c r="Q343" s="411"/>
      <c r="R343" s="411"/>
      <c r="S343" s="409"/>
    </row>
    <row r="344" spans="1:19" s="408" customFormat="1" ht="8.1" customHeight="1" x14ac:dyDescent="0.25">
      <c r="A344" s="482" t="s">
        <v>1070</v>
      </c>
      <c r="B344" s="483"/>
      <c r="C344" s="518" t="s">
        <v>1123</v>
      </c>
      <c r="D344" s="519"/>
      <c r="E344" s="519"/>
      <c r="F344" s="519"/>
      <c r="G344" s="520"/>
      <c r="H344" s="409" t="s">
        <v>183</v>
      </c>
      <c r="I344" s="410"/>
      <c r="J344" s="411"/>
      <c r="K344" s="411"/>
      <c r="L344" s="411"/>
      <c r="M344" s="411"/>
      <c r="N344" s="411"/>
      <c r="O344" s="411"/>
      <c r="P344" s="411"/>
      <c r="Q344" s="411"/>
      <c r="R344" s="411"/>
      <c r="S344" s="409"/>
    </row>
    <row r="345" spans="1:19" s="408" customFormat="1" ht="8.1" customHeight="1" x14ac:dyDescent="0.25">
      <c r="A345" s="482" t="s">
        <v>1071</v>
      </c>
      <c r="B345" s="483"/>
      <c r="C345" s="518" t="s">
        <v>1124</v>
      </c>
      <c r="D345" s="519"/>
      <c r="E345" s="519"/>
      <c r="F345" s="519"/>
      <c r="G345" s="520"/>
      <c r="H345" s="409" t="s">
        <v>183</v>
      </c>
      <c r="I345" s="410"/>
      <c r="J345" s="411"/>
      <c r="K345" s="411"/>
      <c r="L345" s="411"/>
      <c r="M345" s="411"/>
      <c r="N345" s="411"/>
      <c r="O345" s="411"/>
      <c r="P345" s="411"/>
      <c r="Q345" s="411"/>
      <c r="R345" s="411"/>
      <c r="S345" s="409"/>
    </row>
    <row r="346" spans="1:19" s="408" customFormat="1" ht="8.25" customHeight="1" x14ac:dyDescent="0.25">
      <c r="A346" s="482" t="s">
        <v>1038</v>
      </c>
      <c r="B346" s="483"/>
      <c r="C346" s="484" t="s">
        <v>1126</v>
      </c>
      <c r="D346" s="485"/>
      <c r="E346" s="485"/>
      <c r="F346" s="485"/>
      <c r="G346" s="486"/>
      <c r="H346" s="409" t="s">
        <v>1125</v>
      </c>
      <c r="I346" s="410"/>
      <c r="J346" s="411"/>
      <c r="K346" s="411"/>
      <c r="L346" s="411"/>
      <c r="M346" s="411"/>
      <c r="N346" s="411"/>
      <c r="O346" s="411"/>
      <c r="P346" s="411"/>
      <c r="Q346" s="411"/>
      <c r="R346" s="411"/>
      <c r="S346" s="409"/>
    </row>
    <row r="347" spans="1:19" s="408" customFormat="1" ht="16.5" customHeight="1" x14ac:dyDescent="0.25">
      <c r="A347" s="482" t="s">
        <v>1039</v>
      </c>
      <c r="B347" s="483"/>
      <c r="C347" s="484" t="s">
        <v>1176</v>
      </c>
      <c r="D347" s="485"/>
      <c r="E347" s="485"/>
      <c r="F347" s="485"/>
      <c r="G347" s="486"/>
      <c r="H347" s="409" t="s">
        <v>908</v>
      </c>
      <c r="I347" s="410"/>
      <c r="J347" s="411"/>
      <c r="K347" s="411"/>
      <c r="L347" s="411"/>
      <c r="M347" s="411"/>
      <c r="N347" s="411"/>
      <c r="O347" s="411"/>
      <c r="P347" s="411"/>
      <c r="Q347" s="411"/>
      <c r="R347" s="411"/>
      <c r="S347" s="409"/>
    </row>
    <row r="348" spans="1:19" s="408" customFormat="1" ht="9" customHeight="1" x14ac:dyDescent="0.25">
      <c r="A348" s="482" t="s">
        <v>741</v>
      </c>
      <c r="B348" s="483"/>
      <c r="C348" s="515" t="s">
        <v>739</v>
      </c>
      <c r="D348" s="516"/>
      <c r="E348" s="516"/>
      <c r="F348" s="516"/>
      <c r="G348" s="517"/>
      <c r="H348" s="409" t="s">
        <v>437</v>
      </c>
      <c r="I348" s="410" t="s">
        <v>1172</v>
      </c>
      <c r="J348" s="411" t="s">
        <v>1172</v>
      </c>
      <c r="K348" s="411" t="s">
        <v>1172</v>
      </c>
      <c r="L348" s="411" t="s">
        <v>1172</v>
      </c>
      <c r="M348" s="411" t="s">
        <v>1172</v>
      </c>
      <c r="N348" s="411" t="s">
        <v>1172</v>
      </c>
      <c r="O348" s="411" t="s">
        <v>1172</v>
      </c>
      <c r="P348" s="411" t="s">
        <v>1172</v>
      </c>
      <c r="Q348" s="411" t="s">
        <v>1172</v>
      </c>
      <c r="R348" s="411" t="s">
        <v>1172</v>
      </c>
      <c r="S348" s="409" t="s">
        <v>1172</v>
      </c>
    </row>
    <row r="349" spans="1:19" s="408" customFormat="1" ht="8.1" customHeight="1" x14ac:dyDescent="0.25">
      <c r="A349" s="482" t="s">
        <v>743</v>
      </c>
      <c r="B349" s="483"/>
      <c r="C349" s="484" t="s">
        <v>787</v>
      </c>
      <c r="D349" s="485"/>
      <c r="E349" s="485"/>
      <c r="F349" s="485"/>
      <c r="G349" s="486"/>
      <c r="H349" s="409" t="s">
        <v>1173</v>
      </c>
      <c r="I349" s="410"/>
      <c r="J349" s="411"/>
      <c r="K349" s="411"/>
      <c r="L349" s="411"/>
      <c r="M349" s="411"/>
      <c r="N349" s="411"/>
      <c r="O349" s="411"/>
      <c r="P349" s="411"/>
      <c r="Q349" s="411"/>
      <c r="R349" s="411"/>
      <c r="S349" s="409"/>
    </row>
    <row r="350" spans="1:19" s="408" customFormat="1" x14ac:dyDescent="0.25">
      <c r="A350" s="482" t="s">
        <v>744</v>
      </c>
      <c r="B350" s="483"/>
      <c r="C350" s="484" t="s">
        <v>788</v>
      </c>
      <c r="D350" s="485"/>
      <c r="E350" s="485"/>
      <c r="F350" s="485"/>
      <c r="G350" s="486"/>
      <c r="H350" s="409" t="s">
        <v>770</v>
      </c>
      <c r="I350" s="410"/>
      <c r="J350" s="411"/>
      <c r="K350" s="411"/>
      <c r="L350" s="411"/>
      <c r="M350" s="411"/>
      <c r="N350" s="411"/>
      <c r="O350" s="411"/>
      <c r="P350" s="411"/>
      <c r="Q350" s="411"/>
      <c r="R350" s="411"/>
      <c r="S350" s="409"/>
    </row>
    <row r="351" spans="1:19" s="408" customFormat="1" ht="24.75" customHeight="1" x14ac:dyDescent="0.25">
      <c r="A351" s="482" t="s">
        <v>794</v>
      </c>
      <c r="B351" s="483"/>
      <c r="C351" s="484" t="s">
        <v>1177</v>
      </c>
      <c r="D351" s="485"/>
      <c r="E351" s="485"/>
      <c r="F351" s="485"/>
      <c r="G351" s="486"/>
      <c r="H351" s="409" t="s">
        <v>908</v>
      </c>
      <c r="I351" s="410"/>
      <c r="J351" s="411"/>
      <c r="K351" s="411"/>
      <c r="L351" s="411"/>
      <c r="M351" s="411"/>
      <c r="N351" s="411"/>
      <c r="O351" s="411"/>
      <c r="P351" s="411"/>
      <c r="Q351" s="411"/>
      <c r="R351" s="411"/>
      <c r="S351" s="409"/>
    </row>
    <row r="352" spans="1:19" s="408" customFormat="1" ht="16.5" customHeight="1" x14ac:dyDescent="0.25">
      <c r="A352" s="482" t="s">
        <v>878</v>
      </c>
      <c r="B352" s="483"/>
      <c r="C352" s="484" t="s">
        <v>45</v>
      </c>
      <c r="D352" s="485"/>
      <c r="E352" s="485"/>
      <c r="F352" s="485"/>
      <c r="G352" s="486"/>
      <c r="H352" s="409" t="s">
        <v>908</v>
      </c>
      <c r="I352" s="410"/>
      <c r="J352" s="411"/>
      <c r="K352" s="411"/>
      <c r="L352" s="411"/>
      <c r="M352" s="411"/>
      <c r="N352" s="411"/>
      <c r="O352" s="411"/>
      <c r="P352" s="411"/>
      <c r="Q352" s="411"/>
      <c r="R352" s="411"/>
      <c r="S352" s="409"/>
    </row>
    <row r="353" spans="1:19" s="408" customFormat="1" ht="9" customHeight="1" x14ac:dyDescent="0.25">
      <c r="A353" s="482" t="s">
        <v>745</v>
      </c>
      <c r="B353" s="483"/>
      <c r="C353" s="515" t="s">
        <v>742</v>
      </c>
      <c r="D353" s="516"/>
      <c r="E353" s="516"/>
      <c r="F353" s="516"/>
      <c r="G353" s="517"/>
      <c r="H353" s="409" t="s">
        <v>437</v>
      </c>
      <c r="I353" s="410" t="s">
        <v>1172</v>
      </c>
      <c r="J353" s="411" t="s">
        <v>1172</v>
      </c>
      <c r="K353" s="411" t="s">
        <v>1172</v>
      </c>
      <c r="L353" s="411" t="s">
        <v>1172</v>
      </c>
      <c r="M353" s="411" t="s">
        <v>1172</v>
      </c>
      <c r="N353" s="411" t="s">
        <v>1172</v>
      </c>
      <c r="O353" s="411" t="s">
        <v>1172</v>
      </c>
      <c r="P353" s="411" t="s">
        <v>1172</v>
      </c>
      <c r="Q353" s="411" t="s">
        <v>1172</v>
      </c>
      <c r="R353" s="411" t="s">
        <v>1172</v>
      </c>
      <c r="S353" s="409" t="s">
        <v>1172</v>
      </c>
    </row>
    <row r="354" spans="1:19" s="408" customFormat="1" ht="8.25" customHeight="1" x14ac:dyDescent="0.25">
      <c r="A354" s="482" t="s">
        <v>879</v>
      </c>
      <c r="B354" s="483"/>
      <c r="C354" s="484" t="s">
        <v>897</v>
      </c>
      <c r="D354" s="485"/>
      <c r="E354" s="485"/>
      <c r="F354" s="485"/>
      <c r="G354" s="486"/>
      <c r="H354" s="409" t="s">
        <v>183</v>
      </c>
      <c r="I354" s="410"/>
      <c r="J354" s="411"/>
      <c r="K354" s="411"/>
      <c r="L354" s="411"/>
      <c r="M354" s="411"/>
      <c r="N354" s="411"/>
      <c r="O354" s="411"/>
      <c r="P354" s="411"/>
      <c r="Q354" s="411"/>
      <c r="R354" s="411"/>
      <c r="S354" s="409"/>
    </row>
    <row r="355" spans="1:19" s="408" customFormat="1" ht="24.75" customHeight="1" x14ac:dyDescent="0.25">
      <c r="A355" s="482" t="s">
        <v>880</v>
      </c>
      <c r="B355" s="483"/>
      <c r="C355" s="512" t="s">
        <v>1040</v>
      </c>
      <c r="D355" s="513"/>
      <c r="E355" s="513"/>
      <c r="F355" s="513"/>
      <c r="G355" s="514"/>
      <c r="H355" s="409" t="s">
        <v>183</v>
      </c>
      <c r="I355" s="410"/>
      <c r="J355" s="411"/>
      <c r="K355" s="411"/>
      <c r="L355" s="411"/>
      <c r="M355" s="411"/>
      <c r="N355" s="411"/>
      <c r="O355" s="411"/>
      <c r="P355" s="411"/>
      <c r="Q355" s="411"/>
      <c r="R355" s="411"/>
      <c r="S355" s="409"/>
    </row>
    <row r="356" spans="1:19" s="408" customFormat="1" ht="24.75" customHeight="1" x14ac:dyDescent="0.25">
      <c r="A356" s="482" t="s">
        <v>881</v>
      </c>
      <c r="B356" s="483"/>
      <c r="C356" s="512" t="s">
        <v>1041</v>
      </c>
      <c r="D356" s="513"/>
      <c r="E356" s="513"/>
      <c r="F356" s="513"/>
      <c r="G356" s="514"/>
      <c r="H356" s="409" t="s">
        <v>183</v>
      </c>
      <c r="I356" s="410"/>
      <c r="J356" s="411"/>
      <c r="K356" s="411"/>
      <c r="L356" s="411"/>
      <c r="M356" s="411"/>
      <c r="N356" s="411"/>
      <c r="O356" s="411"/>
      <c r="P356" s="411"/>
      <c r="Q356" s="411"/>
      <c r="R356" s="411"/>
      <c r="S356" s="409"/>
    </row>
    <row r="357" spans="1:19" s="408" customFormat="1" ht="16.5" customHeight="1" x14ac:dyDescent="0.25">
      <c r="A357" s="482" t="s">
        <v>882</v>
      </c>
      <c r="B357" s="483"/>
      <c r="C357" s="512" t="s">
        <v>791</v>
      </c>
      <c r="D357" s="513"/>
      <c r="E357" s="513"/>
      <c r="F357" s="513"/>
      <c r="G357" s="514"/>
      <c r="H357" s="409" t="s">
        <v>183</v>
      </c>
      <c r="I357" s="410"/>
      <c r="J357" s="411"/>
      <c r="K357" s="411"/>
      <c r="L357" s="411"/>
      <c r="M357" s="411"/>
      <c r="N357" s="411"/>
      <c r="O357" s="411"/>
      <c r="P357" s="411"/>
      <c r="Q357" s="411"/>
      <c r="R357" s="411"/>
      <c r="S357" s="409"/>
    </row>
    <row r="358" spans="1:19" s="408" customFormat="1" ht="8.25" customHeight="1" x14ac:dyDescent="0.25">
      <c r="A358" s="482" t="s">
        <v>883</v>
      </c>
      <c r="B358" s="483"/>
      <c r="C358" s="484" t="s">
        <v>896</v>
      </c>
      <c r="D358" s="485"/>
      <c r="E358" s="485"/>
      <c r="F358" s="485"/>
      <c r="G358" s="486"/>
      <c r="H358" s="409" t="s">
        <v>1173</v>
      </c>
      <c r="I358" s="410"/>
      <c r="J358" s="411"/>
      <c r="K358" s="411"/>
      <c r="L358" s="411"/>
      <c r="M358" s="411"/>
      <c r="N358" s="411"/>
      <c r="O358" s="411"/>
      <c r="P358" s="411"/>
      <c r="Q358" s="411"/>
      <c r="R358" s="411"/>
      <c r="S358" s="409"/>
    </row>
    <row r="359" spans="1:19" s="408" customFormat="1" ht="16.5" customHeight="1" x14ac:dyDescent="0.25">
      <c r="A359" s="482" t="s">
        <v>884</v>
      </c>
      <c r="B359" s="483"/>
      <c r="C359" s="512" t="s">
        <v>1178</v>
      </c>
      <c r="D359" s="513"/>
      <c r="E359" s="513"/>
      <c r="F359" s="513"/>
      <c r="G359" s="514"/>
      <c r="H359" s="409" t="s">
        <v>1173</v>
      </c>
      <c r="I359" s="410"/>
      <c r="J359" s="411"/>
      <c r="K359" s="411"/>
      <c r="L359" s="411"/>
      <c r="M359" s="411"/>
      <c r="N359" s="411"/>
      <c r="O359" s="411"/>
      <c r="P359" s="411"/>
      <c r="Q359" s="411"/>
      <c r="R359" s="411"/>
      <c r="S359" s="409"/>
    </row>
    <row r="360" spans="1:19" s="408" customFormat="1" ht="8.1" customHeight="1" x14ac:dyDescent="0.25">
      <c r="A360" s="482" t="s">
        <v>885</v>
      </c>
      <c r="B360" s="483"/>
      <c r="C360" s="512" t="s">
        <v>793</v>
      </c>
      <c r="D360" s="513"/>
      <c r="E360" s="513"/>
      <c r="F360" s="513"/>
      <c r="G360" s="514"/>
      <c r="H360" s="409" t="s">
        <v>1173</v>
      </c>
      <c r="I360" s="410"/>
      <c r="J360" s="411"/>
      <c r="K360" s="411"/>
      <c r="L360" s="411"/>
      <c r="M360" s="411"/>
      <c r="N360" s="411"/>
      <c r="O360" s="411"/>
      <c r="P360" s="411"/>
      <c r="Q360" s="411"/>
      <c r="R360" s="411"/>
      <c r="S360" s="409"/>
    </row>
    <row r="361" spans="1:19" s="408" customFormat="1" ht="16.5" customHeight="1" x14ac:dyDescent="0.25">
      <c r="A361" s="482" t="s">
        <v>886</v>
      </c>
      <c r="B361" s="483"/>
      <c r="C361" s="484" t="s">
        <v>1179</v>
      </c>
      <c r="D361" s="485"/>
      <c r="E361" s="485"/>
      <c r="F361" s="485"/>
      <c r="G361" s="486"/>
      <c r="H361" s="409" t="s">
        <v>908</v>
      </c>
      <c r="I361" s="410"/>
      <c r="J361" s="411"/>
      <c r="K361" s="411"/>
      <c r="L361" s="411"/>
      <c r="M361" s="411"/>
      <c r="N361" s="411"/>
      <c r="O361" s="411"/>
      <c r="P361" s="411"/>
      <c r="Q361" s="411"/>
      <c r="R361" s="411"/>
      <c r="S361" s="409"/>
    </row>
    <row r="362" spans="1:19" s="408" customFormat="1" ht="8.1" customHeight="1" x14ac:dyDescent="0.25">
      <c r="A362" s="482" t="s">
        <v>887</v>
      </c>
      <c r="B362" s="483"/>
      <c r="C362" s="512" t="s">
        <v>979</v>
      </c>
      <c r="D362" s="513"/>
      <c r="E362" s="513"/>
      <c r="F362" s="513"/>
      <c r="G362" s="514"/>
      <c r="H362" s="409" t="s">
        <v>908</v>
      </c>
      <c r="I362" s="410"/>
      <c r="J362" s="411"/>
      <c r="K362" s="411"/>
      <c r="L362" s="411"/>
      <c r="M362" s="411"/>
      <c r="N362" s="411"/>
      <c r="O362" s="411"/>
      <c r="P362" s="411"/>
      <c r="Q362" s="411"/>
      <c r="R362" s="411"/>
      <c r="S362" s="409"/>
    </row>
    <row r="363" spans="1:19" s="408" customFormat="1" ht="8.1" customHeight="1" x14ac:dyDescent="0.25">
      <c r="A363" s="482" t="s">
        <v>888</v>
      </c>
      <c r="B363" s="483"/>
      <c r="C363" s="512" t="s">
        <v>790</v>
      </c>
      <c r="D363" s="513"/>
      <c r="E363" s="513"/>
      <c r="F363" s="513"/>
      <c r="G363" s="514"/>
      <c r="H363" s="409" t="s">
        <v>908</v>
      </c>
      <c r="I363" s="410"/>
      <c r="J363" s="411"/>
      <c r="K363" s="411"/>
      <c r="L363" s="411"/>
      <c r="M363" s="411"/>
      <c r="N363" s="411"/>
      <c r="O363" s="411"/>
      <c r="P363" s="411"/>
      <c r="Q363" s="411"/>
      <c r="R363" s="411"/>
      <c r="S363" s="409"/>
    </row>
    <row r="364" spans="1:19" s="408" customFormat="1" ht="9" customHeight="1" thickBot="1" x14ac:dyDescent="0.3">
      <c r="A364" s="565" t="s">
        <v>889</v>
      </c>
      <c r="B364" s="566"/>
      <c r="C364" s="567" t="s">
        <v>1042</v>
      </c>
      <c r="D364" s="568"/>
      <c r="E364" s="568"/>
      <c r="F364" s="568"/>
      <c r="G364" s="569"/>
      <c r="H364" s="412" t="s">
        <v>1180</v>
      </c>
      <c r="I364" s="413"/>
      <c r="J364" s="414"/>
      <c r="K364" s="414"/>
      <c r="L364" s="414"/>
      <c r="M364" s="414"/>
      <c r="N364" s="414"/>
      <c r="O364" s="414"/>
      <c r="P364" s="414"/>
      <c r="Q364" s="414"/>
      <c r="R364" s="414"/>
      <c r="S364" s="412"/>
    </row>
    <row r="365" spans="1:19" s="408" customFormat="1" ht="13.5" customHeight="1" thickBot="1" x14ac:dyDescent="0.3">
      <c r="A365" s="549" t="s">
        <v>1181</v>
      </c>
      <c r="B365" s="550"/>
      <c r="C365" s="550"/>
      <c r="D365" s="550"/>
      <c r="E365" s="550"/>
      <c r="F365" s="550"/>
      <c r="G365" s="550"/>
      <c r="H365" s="550"/>
      <c r="I365" s="550"/>
      <c r="J365" s="550"/>
      <c r="K365" s="550"/>
      <c r="L365" s="550"/>
      <c r="M365" s="550"/>
      <c r="N365" s="550"/>
      <c r="O365" s="550"/>
      <c r="P365" s="550"/>
      <c r="Q365" s="550"/>
      <c r="R365" s="550"/>
      <c r="S365" s="551"/>
    </row>
    <row r="366" spans="1:19" s="424" customFormat="1" ht="18" customHeight="1" x14ac:dyDescent="0.15">
      <c r="A366" s="552" t="s">
        <v>147</v>
      </c>
      <c r="B366" s="553"/>
      <c r="C366" s="556" t="s">
        <v>148</v>
      </c>
      <c r="D366" s="557"/>
      <c r="E366" s="557"/>
      <c r="F366" s="557"/>
      <c r="G366" s="553"/>
      <c r="H366" s="560" t="s">
        <v>762</v>
      </c>
      <c r="I366" s="422" t="s">
        <v>1146</v>
      </c>
      <c r="J366" s="423" t="s">
        <v>1147</v>
      </c>
      <c r="K366" s="423" t="s">
        <v>1148</v>
      </c>
      <c r="L366" s="562" t="s">
        <v>1149</v>
      </c>
      <c r="M366" s="563"/>
      <c r="N366" s="562" t="s">
        <v>1150</v>
      </c>
      <c r="O366" s="563"/>
      <c r="P366" s="562" t="s">
        <v>1151</v>
      </c>
      <c r="Q366" s="563"/>
      <c r="R366" s="562" t="s">
        <v>672</v>
      </c>
      <c r="S366" s="564"/>
    </row>
    <row r="367" spans="1:19" s="424" customFormat="1" ht="32.25" customHeight="1" x14ac:dyDescent="0.15">
      <c r="A367" s="554"/>
      <c r="B367" s="555"/>
      <c r="C367" s="558"/>
      <c r="D367" s="559"/>
      <c r="E367" s="559"/>
      <c r="F367" s="559"/>
      <c r="G367" s="555"/>
      <c r="H367" s="561"/>
      <c r="I367" s="425" t="s">
        <v>342</v>
      </c>
      <c r="J367" s="426" t="s">
        <v>342</v>
      </c>
      <c r="K367" s="426" t="s">
        <v>1152</v>
      </c>
      <c r="L367" s="426" t="s">
        <v>761</v>
      </c>
      <c r="M367" s="426" t="s">
        <v>1153</v>
      </c>
      <c r="N367" s="426" t="s">
        <v>761</v>
      </c>
      <c r="O367" s="426" t="s">
        <v>1154</v>
      </c>
      <c r="P367" s="426" t="s">
        <v>761</v>
      </c>
      <c r="Q367" s="426" t="s">
        <v>1154</v>
      </c>
      <c r="R367" s="426" t="s">
        <v>761</v>
      </c>
      <c r="S367" s="427" t="s">
        <v>1154</v>
      </c>
    </row>
    <row r="368" spans="1:19" s="431" customFormat="1" ht="9" thickBot="1" x14ac:dyDescent="0.3">
      <c r="A368" s="570">
        <v>1</v>
      </c>
      <c r="B368" s="571"/>
      <c r="C368" s="572">
        <v>2</v>
      </c>
      <c r="D368" s="573"/>
      <c r="E368" s="573"/>
      <c r="F368" s="573"/>
      <c r="G368" s="571"/>
      <c r="H368" s="428">
        <v>3</v>
      </c>
      <c r="I368" s="429">
        <v>4</v>
      </c>
      <c r="J368" s="430">
        <v>5</v>
      </c>
      <c r="K368" s="430">
        <v>6</v>
      </c>
      <c r="L368" s="430">
        <v>7</v>
      </c>
      <c r="M368" s="430">
        <v>8</v>
      </c>
      <c r="N368" s="430">
        <v>9</v>
      </c>
      <c r="O368" s="430">
        <v>10</v>
      </c>
      <c r="P368" s="430">
        <v>11</v>
      </c>
      <c r="Q368" s="430">
        <v>12</v>
      </c>
      <c r="R368" s="430">
        <v>13</v>
      </c>
      <c r="S368" s="428">
        <v>14</v>
      </c>
    </row>
    <row r="369" spans="1:19" s="408" customFormat="1" ht="12" customHeight="1" x14ac:dyDescent="0.25">
      <c r="A369" s="574" t="s">
        <v>1182</v>
      </c>
      <c r="B369" s="575"/>
      <c r="C369" s="575"/>
      <c r="D369" s="575"/>
      <c r="E369" s="575"/>
      <c r="F369" s="575"/>
      <c r="G369" s="576"/>
      <c r="H369" s="409" t="s">
        <v>908</v>
      </c>
      <c r="I369" s="410"/>
      <c r="J369" s="411"/>
      <c r="K369" s="411"/>
      <c r="L369" s="411"/>
      <c r="M369" s="411"/>
      <c r="N369" s="411"/>
      <c r="O369" s="411"/>
      <c r="P369" s="411"/>
      <c r="Q369" s="411"/>
      <c r="R369" s="411"/>
      <c r="S369" s="409"/>
    </row>
    <row r="370" spans="1:19" s="408" customFormat="1" ht="9" customHeight="1" x14ac:dyDescent="0.25">
      <c r="A370" s="482" t="s">
        <v>163</v>
      </c>
      <c r="B370" s="483"/>
      <c r="C370" s="515" t="s">
        <v>92</v>
      </c>
      <c r="D370" s="516"/>
      <c r="E370" s="516"/>
      <c r="F370" s="516"/>
      <c r="G370" s="517"/>
      <c r="H370" s="409" t="s">
        <v>908</v>
      </c>
      <c r="I370" s="410"/>
      <c r="J370" s="411"/>
      <c r="K370" s="411"/>
      <c r="L370" s="411"/>
      <c r="M370" s="411"/>
      <c r="N370" s="411"/>
      <c r="O370" s="411"/>
      <c r="P370" s="411"/>
      <c r="Q370" s="411"/>
      <c r="R370" s="411"/>
      <c r="S370" s="409"/>
    </row>
    <row r="371" spans="1:19" s="408" customFormat="1" x14ac:dyDescent="0.25">
      <c r="A371" s="482" t="s">
        <v>164</v>
      </c>
      <c r="B371" s="483"/>
      <c r="C371" s="484" t="s">
        <v>349</v>
      </c>
      <c r="D371" s="485"/>
      <c r="E371" s="485"/>
      <c r="F371" s="485"/>
      <c r="G371" s="486"/>
      <c r="H371" s="409" t="s">
        <v>908</v>
      </c>
      <c r="I371" s="410"/>
      <c r="J371" s="411"/>
      <c r="K371" s="411"/>
      <c r="L371" s="411"/>
      <c r="M371" s="411"/>
      <c r="N371" s="411"/>
      <c r="O371" s="411"/>
      <c r="P371" s="411"/>
      <c r="Q371" s="411"/>
      <c r="R371" s="411"/>
      <c r="S371" s="409"/>
    </row>
    <row r="372" spans="1:19" s="408" customFormat="1" ht="16.5" customHeight="1" x14ac:dyDescent="0.25">
      <c r="A372" s="482" t="s">
        <v>350</v>
      </c>
      <c r="B372" s="483"/>
      <c r="C372" s="512" t="s">
        <v>2</v>
      </c>
      <c r="D372" s="513"/>
      <c r="E372" s="513"/>
      <c r="F372" s="513"/>
      <c r="G372" s="514"/>
      <c r="H372" s="409" t="s">
        <v>908</v>
      </c>
      <c r="I372" s="410"/>
      <c r="J372" s="411"/>
      <c r="K372" s="411"/>
      <c r="L372" s="411"/>
      <c r="M372" s="411"/>
      <c r="N372" s="411"/>
      <c r="O372" s="411"/>
      <c r="P372" s="411"/>
      <c r="Q372" s="411"/>
      <c r="R372" s="411"/>
      <c r="S372" s="409"/>
    </row>
    <row r="373" spans="1:19" s="408" customFormat="1" x14ac:dyDescent="0.25">
      <c r="A373" s="482" t="s">
        <v>747</v>
      </c>
      <c r="B373" s="483"/>
      <c r="C373" s="518" t="s">
        <v>1044</v>
      </c>
      <c r="D373" s="519"/>
      <c r="E373" s="519"/>
      <c r="F373" s="519"/>
      <c r="G373" s="520"/>
      <c r="H373" s="409" t="s">
        <v>908</v>
      </c>
      <c r="I373" s="410"/>
      <c r="J373" s="411"/>
      <c r="K373" s="411"/>
      <c r="L373" s="411"/>
      <c r="M373" s="411"/>
      <c r="N373" s="411"/>
      <c r="O373" s="411"/>
      <c r="P373" s="411"/>
      <c r="Q373" s="411"/>
      <c r="R373" s="411"/>
      <c r="S373" s="409"/>
    </row>
    <row r="374" spans="1:19" s="408" customFormat="1" ht="16.5" customHeight="1" x14ac:dyDescent="0.25">
      <c r="A374" s="482" t="s">
        <v>1084</v>
      </c>
      <c r="B374" s="483"/>
      <c r="C374" s="524" t="s">
        <v>1061</v>
      </c>
      <c r="D374" s="525"/>
      <c r="E374" s="525"/>
      <c r="F374" s="525"/>
      <c r="G374" s="526"/>
      <c r="H374" s="409" t="s">
        <v>908</v>
      </c>
      <c r="I374" s="410"/>
      <c r="J374" s="411"/>
      <c r="K374" s="411"/>
      <c r="L374" s="411"/>
      <c r="M374" s="411"/>
      <c r="N374" s="411"/>
      <c r="O374" s="411"/>
      <c r="P374" s="411"/>
      <c r="Q374" s="411"/>
      <c r="R374" s="411"/>
      <c r="S374" s="409"/>
    </row>
    <row r="375" spans="1:19" s="408" customFormat="1" ht="16.5" customHeight="1" x14ac:dyDescent="0.25">
      <c r="A375" s="482" t="s">
        <v>1085</v>
      </c>
      <c r="B375" s="483"/>
      <c r="C375" s="524" t="s">
        <v>1062</v>
      </c>
      <c r="D375" s="525"/>
      <c r="E375" s="525"/>
      <c r="F375" s="525"/>
      <c r="G375" s="526"/>
      <c r="H375" s="409" t="s">
        <v>908</v>
      </c>
      <c r="I375" s="410"/>
      <c r="J375" s="411"/>
      <c r="K375" s="411"/>
      <c r="L375" s="411"/>
      <c r="M375" s="411"/>
      <c r="N375" s="411"/>
      <c r="O375" s="411"/>
      <c r="P375" s="411"/>
      <c r="Q375" s="411"/>
      <c r="R375" s="411"/>
      <c r="S375" s="409"/>
    </row>
    <row r="376" spans="1:19" s="408" customFormat="1" ht="16.5" customHeight="1" x14ac:dyDescent="0.25">
      <c r="A376" s="482" t="s">
        <v>3</v>
      </c>
      <c r="B376" s="483"/>
      <c r="C376" s="524" t="s">
        <v>1047</v>
      </c>
      <c r="D376" s="525"/>
      <c r="E376" s="525"/>
      <c r="F376" s="525"/>
      <c r="G376" s="526"/>
      <c r="H376" s="409" t="s">
        <v>908</v>
      </c>
      <c r="I376" s="410"/>
      <c r="J376" s="411"/>
      <c r="K376" s="411"/>
      <c r="L376" s="411"/>
      <c r="M376" s="411"/>
      <c r="N376" s="411"/>
      <c r="O376" s="411"/>
      <c r="P376" s="411"/>
      <c r="Q376" s="411"/>
      <c r="R376" s="411"/>
      <c r="S376" s="409"/>
    </row>
    <row r="377" spans="1:19" s="408" customFormat="1" x14ac:dyDescent="0.25">
      <c r="A377" s="482" t="s">
        <v>748</v>
      </c>
      <c r="B377" s="483"/>
      <c r="C377" s="518" t="s">
        <v>111</v>
      </c>
      <c r="D377" s="519"/>
      <c r="E377" s="519"/>
      <c r="F377" s="519"/>
      <c r="G377" s="520"/>
      <c r="H377" s="409" t="s">
        <v>908</v>
      </c>
      <c r="I377" s="410"/>
      <c r="J377" s="411"/>
      <c r="K377" s="411"/>
      <c r="L377" s="411"/>
      <c r="M377" s="411"/>
      <c r="N377" s="411"/>
      <c r="O377" s="411"/>
      <c r="P377" s="411"/>
      <c r="Q377" s="411"/>
      <c r="R377" s="411"/>
      <c r="S377" s="409"/>
    </row>
    <row r="378" spans="1:19" s="408" customFormat="1" x14ac:dyDescent="0.25">
      <c r="A378" s="482" t="s">
        <v>749</v>
      </c>
      <c r="B378" s="483"/>
      <c r="C378" s="518" t="s">
        <v>1045</v>
      </c>
      <c r="D378" s="519"/>
      <c r="E378" s="519"/>
      <c r="F378" s="519"/>
      <c r="G378" s="520"/>
      <c r="H378" s="409" t="s">
        <v>908</v>
      </c>
      <c r="I378" s="410"/>
      <c r="J378" s="411"/>
      <c r="K378" s="411"/>
      <c r="L378" s="411"/>
      <c r="M378" s="411"/>
      <c r="N378" s="411"/>
      <c r="O378" s="411"/>
      <c r="P378" s="411"/>
      <c r="Q378" s="411"/>
      <c r="R378" s="411"/>
      <c r="S378" s="409"/>
    </row>
    <row r="379" spans="1:19" s="408" customFormat="1" x14ac:dyDescent="0.25">
      <c r="A379" s="482" t="s">
        <v>750</v>
      </c>
      <c r="B379" s="483"/>
      <c r="C379" s="518" t="s">
        <v>103</v>
      </c>
      <c r="D379" s="519"/>
      <c r="E379" s="519"/>
      <c r="F379" s="519"/>
      <c r="G379" s="520"/>
      <c r="H379" s="409" t="s">
        <v>908</v>
      </c>
      <c r="I379" s="410"/>
      <c r="J379" s="411"/>
      <c r="K379" s="411"/>
      <c r="L379" s="411"/>
      <c r="M379" s="411"/>
      <c r="N379" s="411"/>
      <c r="O379" s="411"/>
      <c r="P379" s="411"/>
      <c r="Q379" s="411"/>
      <c r="R379" s="411"/>
      <c r="S379" s="409"/>
    </row>
    <row r="380" spans="1:19" s="408" customFormat="1" x14ac:dyDescent="0.25">
      <c r="A380" s="482" t="s">
        <v>751</v>
      </c>
      <c r="B380" s="483"/>
      <c r="C380" s="518" t="s">
        <v>355</v>
      </c>
      <c r="D380" s="519"/>
      <c r="E380" s="519"/>
      <c r="F380" s="519"/>
      <c r="G380" s="520"/>
      <c r="H380" s="409" t="s">
        <v>908</v>
      </c>
      <c r="I380" s="410"/>
      <c r="J380" s="411"/>
      <c r="K380" s="411"/>
      <c r="L380" s="411"/>
      <c r="M380" s="411"/>
      <c r="N380" s="411"/>
      <c r="O380" s="411"/>
      <c r="P380" s="411"/>
      <c r="Q380" s="411"/>
      <c r="R380" s="411"/>
      <c r="S380" s="409"/>
    </row>
    <row r="381" spans="1:19" s="408" customFormat="1" ht="16.5" customHeight="1" x14ac:dyDescent="0.25">
      <c r="A381" s="482" t="s">
        <v>4</v>
      </c>
      <c r="B381" s="483"/>
      <c r="C381" s="524" t="s">
        <v>1</v>
      </c>
      <c r="D381" s="525"/>
      <c r="E381" s="525"/>
      <c r="F381" s="525"/>
      <c r="G381" s="526"/>
      <c r="H381" s="409" t="s">
        <v>908</v>
      </c>
      <c r="I381" s="410"/>
      <c r="J381" s="411"/>
      <c r="K381" s="411"/>
      <c r="L381" s="411"/>
      <c r="M381" s="411"/>
      <c r="N381" s="411"/>
      <c r="O381" s="411"/>
      <c r="P381" s="411"/>
      <c r="Q381" s="411"/>
      <c r="R381" s="411"/>
      <c r="S381" s="409"/>
    </row>
    <row r="382" spans="1:19" s="408" customFormat="1" x14ac:dyDescent="0.25">
      <c r="A382" s="482" t="s">
        <v>5</v>
      </c>
      <c r="B382" s="483"/>
      <c r="C382" s="577" t="s">
        <v>358</v>
      </c>
      <c r="D382" s="578"/>
      <c r="E382" s="578"/>
      <c r="F382" s="578"/>
      <c r="G382" s="579"/>
      <c r="H382" s="409" t="s">
        <v>908</v>
      </c>
      <c r="I382" s="410"/>
      <c r="J382" s="411"/>
      <c r="K382" s="411"/>
      <c r="L382" s="411"/>
      <c r="M382" s="411"/>
      <c r="N382" s="411"/>
      <c r="O382" s="411"/>
      <c r="P382" s="411"/>
      <c r="Q382" s="411"/>
      <c r="R382" s="411"/>
      <c r="S382" s="409"/>
    </row>
    <row r="383" spans="1:19" s="408" customFormat="1" x14ac:dyDescent="0.25">
      <c r="A383" s="482" t="s">
        <v>6</v>
      </c>
      <c r="B383" s="483"/>
      <c r="C383" s="524" t="s">
        <v>890</v>
      </c>
      <c r="D383" s="525"/>
      <c r="E383" s="525"/>
      <c r="F383" s="525"/>
      <c r="G383" s="526"/>
      <c r="H383" s="409" t="s">
        <v>908</v>
      </c>
      <c r="I383" s="410"/>
      <c r="J383" s="411"/>
      <c r="K383" s="411"/>
      <c r="L383" s="411"/>
      <c r="M383" s="411"/>
      <c r="N383" s="411"/>
      <c r="O383" s="411"/>
      <c r="P383" s="411"/>
      <c r="Q383" s="411"/>
      <c r="R383" s="411"/>
      <c r="S383" s="409"/>
    </row>
    <row r="384" spans="1:19" s="408" customFormat="1" x14ac:dyDescent="0.25">
      <c r="A384" s="482" t="s">
        <v>7</v>
      </c>
      <c r="B384" s="483"/>
      <c r="C384" s="577" t="s">
        <v>358</v>
      </c>
      <c r="D384" s="578"/>
      <c r="E384" s="578"/>
      <c r="F384" s="578"/>
      <c r="G384" s="579"/>
      <c r="H384" s="409" t="s">
        <v>908</v>
      </c>
      <c r="I384" s="410"/>
      <c r="J384" s="411"/>
      <c r="K384" s="411"/>
      <c r="L384" s="411"/>
      <c r="M384" s="411"/>
      <c r="N384" s="411"/>
      <c r="O384" s="411"/>
      <c r="P384" s="411"/>
      <c r="Q384" s="411"/>
      <c r="R384" s="411"/>
      <c r="S384" s="409"/>
    </row>
    <row r="385" spans="1:19" s="408" customFormat="1" x14ac:dyDescent="0.25">
      <c r="A385" s="482" t="s">
        <v>752</v>
      </c>
      <c r="B385" s="483"/>
      <c r="C385" s="518" t="s">
        <v>1046</v>
      </c>
      <c r="D385" s="519"/>
      <c r="E385" s="519"/>
      <c r="F385" s="519"/>
      <c r="G385" s="520"/>
      <c r="H385" s="409" t="s">
        <v>908</v>
      </c>
      <c r="I385" s="410"/>
      <c r="J385" s="411"/>
      <c r="K385" s="411"/>
      <c r="L385" s="411"/>
      <c r="M385" s="411"/>
      <c r="N385" s="411"/>
      <c r="O385" s="411"/>
      <c r="P385" s="411"/>
      <c r="Q385" s="411"/>
      <c r="R385" s="411"/>
      <c r="S385" s="409"/>
    </row>
    <row r="386" spans="1:19" s="408" customFormat="1" x14ac:dyDescent="0.25">
      <c r="A386" s="482" t="s">
        <v>775</v>
      </c>
      <c r="B386" s="483"/>
      <c r="C386" s="518" t="s">
        <v>108</v>
      </c>
      <c r="D386" s="519"/>
      <c r="E386" s="519"/>
      <c r="F386" s="519"/>
      <c r="G386" s="520"/>
      <c r="H386" s="409" t="s">
        <v>908</v>
      </c>
      <c r="I386" s="410"/>
      <c r="J386" s="411"/>
      <c r="K386" s="411"/>
      <c r="L386" s="411"/>
      <c r="M386" s="411"/>
      <c r="N386" s="411"/>
      <c r="O386" s="411"/>
      <c r="P386" s="411"/>
      <c r="Q386" s="411"/>
      <c r="R386" s="411"/>
      <c r="S386" s="409"/>
    </row>
    <row r="387" spans="1:19" s="408" customFormat="1" ht="16.5" customHeight="1" x14ac:dyDescent="0.25">
      <c r="A387" s="482" t="s">
        <v>1073</v>
      </c>
      <c r="B387" s="483"/>
      <c r="C387" s="518" t="s">
        <v>93</v>
      </c>
      <c r="D387" s="519"/>
      <c r="E387" s="519"/>
      <c r="F387" s="519"/>
      <c r="G387" s="520"/>
      <c r="H387" s="409" t="s">
        <v>908</v>
      </c>
      <c r="I387" s="410"/>
      <c r="J387" s="411"/>
      <c r="K387" s="411"/>
      <c r="L387" s="411"/>
      <c r="M387" s="411"/>
      <c r="N387" s="411"/>
      <c r="O387" s="411"/>
      <c r="P387" s="411"/>
      <c r="Q387" s="411"/>
      <c r="R387" s="411"/>
      <c r="S387" s="409"/>
    </row>
    <row r="388" spans="1:19" s="408" customFormat="1" x14ac:dyDescent="0.25">
      <c r="A388" s="482" t="s">
        <v>8</v>
      </c>
      <c r="B388" s="483"/>
      <c r="C388" s="524" t="s">
        <v>979</v>
      </c>
      <c r="D388" s="525"/>
      <c r="E388" s="525"/>
      <c r="F388" s="525"/>
      <c r="G388" s="526"/>
      <c r="H388" s="409" t="s">
        <v>908</v>
      </c>
      <c r="I388" s="410"/>
      <c r="J388" s="411"/>
      <c r="K388" s="411"/>
      <c r="L388" s="411"/>
      <c r="M388" s="411"/>
      <c r="N388" s="411"/>
      <c r="O388" s="411"/>
      <c r="P388" s="411"/>
      <c r="Q388" s="411"/>
      <c r="R388" s="411"/>
      <c r="S388" s="409"/>
    </row>
    <row r="389" spans="1:19" s="408" customFormat="1" x14ac:dyDescent="0.25">
      <c r="A389" s="482" t="s">
        <v>9</v>
      </c>
      <c r="B389" s="483"/>
      <c r="C389" s="524" t="s">
        <v>790</v>
      </c>
      <c r="D389" s="525"/>
      <c r="E389" s="525"/>
      <c r="F389" s="525"/>
      <c r="G389" s="526"/>
      <c r="H389" s="409" t="s">
        <v>908</v>
      </c>
      <c r="I389" s="410"/>
      <c r="J389" s="411"/>
      <c r="K389" s="411"/>
      <c r="L389" s="411"/>
      <c r="M389" s="411"/>
      <c r="N389" s="411"/>
      <c r="O389" s="411"/>
      <c r="P389" s="411"/>
      <c r="Q389" s="411"/>
      <c r="R389" s="411"/>
      <c r="S389" s="409"/>
    </row>
    <row r="390" spans="1:19" s="408" customFormat="1" ht="16.5" customHeight="1" x14ac:dyDescent="0.25">
      <c r="A390" s="482" t="s">
        <v>352</v>
      </c>
      <c r="B390" s="483"/>
      <c r="C390" s="512" t="s">
        <v>1183</v>
      </c>
      <c r="D390" s="513"/>
      <c r="E390" s="513"/>
      <c r="F390" s="513"/>
      <c r="G390" s="514"/>
      <c r="H390" s="409" t="s">
        <v>908</v>
      </c>
      <c r="I390" s="410"/>
      <c r="J390" s="411"/>
      <c r="K390" s="411"/>
      <c r="L390" s="411"/>
      <c r="M390" s="411"/>
      <c r="N390" s="411"/>
      <c r="O390" s="411"/>
      <c r="P390" s="411"/>
      <c r="Q390" s="411"/>
      <c r="R390" s="411"/>
      <c r="S390" s="409"/>
    </row>
    <row r="391" spans="1:19" s="408" customFormat="1" ht="16.5" customHeight="1" x14ac:dyDescent="0.25">
      <c r="A391" s="482" t="s">
        <v>10</v>
      </c>
      <c r="B391" s="483"/>
      <c r="C391" s="518" t="s">
        <v>1061</v>
      </c>
      <c r="D391" s="519"/>
      <c r="E391" s="519"/>
      <c r="F391" s="519"/>
      <c r="G391" s="520"/>
      <c r="H391" s="409" t="s">
        <v>908</v>
      </c>
      <c r="I391" s="410"/>
      <c r="J391" s="411"/>
      <c r="K391" s="411"/>
      <c r="L391" s="411"/>
      <c r="M391" s="411"/>
      <c r="N391" s="411"/>
      <c r="O391" s="411"/>
      <c r="P391" s="411"/>
      <c r="Q391" s="411"/>
      <c r="R391" s="411"/>
      <c r="S391" s="409"/>
    </row>
    <row r="392" spans="1:19" s="408" customFormat="1" ht="16.5" customHeight="1" x14ac:dyDescent="0.25">
      <c r="A392" s="482" t="s">
        <v>11</v>
      </c>
      <c r="B392" s="483"/>
      <c r="C392" s="518" t="s">
        <v>1062</v>
      </c>
      <c r="D392" s="519"/>
      <c r="E392" s="519"/>
      <c r="F392" s="519"/>
      <c r="G392" s="520"/>
      <c r="H392" s="409" t="s">
        <v>908</v>
      </c>
      <c r="I392" s="410"/>
      <c r="J392" s="411"/>
      <c r="K392" s="411"/>
      <c r="L392" s="411"/>
      <c r="M392" s="411"/>
      <c r="N392" s="411"/>
      <c r="O392" s="411"/>
      <c r="P392" s="411"/>
      <c r="Q392" s="411"/>
      <c r="R392" s="411"/>
      <c r="S392" s="409"/>
    </row>
    <row r="393" spans="1:19" s="408" customFormat="1" ht="16.5" customHeight="1" x14ac:dyDescent="0.25">
      <c r="A393" s="482" t="s">
        <v>12</v>
      </c>
      <c r="B393" s="483"/>
      <c r="C393" s="518" t="s">
        <v>1047</v>
      </c>
      <c r="D393" s="519"/>
      <c r="E393" s="519"/>
      <c r="F393" s="519"/>
      <c r="G393" s="520"/>
      <c r="H393" s="409" t="s">
        <v>908</v>
      </c>
      <c r="I393" s="410"/>
      <c r="J393" s="411"/>
      <c r="K393" s="411"/>
      <c r="L393" s="411"/>
      <c r="M393" s="411"/>
      <c r="N393" s="411"/>
      <c r="O393" s="411"/>
      <c r="P393" s="411"/>
      <c r="Q393" s="411"/>
      <c r="R393" s="411"/>
      <c r="S393" s="409"/>
    </row>
    <row r="394" spans="1:19" s="408" customFormat="1" x14ac:dyDescent="0.25">
      <c r="A394" s="482" t="s">
        <v>354</v>
      </c>
      <c r="B394" s="483"/>
      <c r="C394" s="512" t="s">
        <v>649</v>
      </c>
      <c r="D394" s="513"/>
      <c r="E394" s="513"/>
      <c r="F394" s="513"/>
      <c r="G394" s="514"/>
      <c r="H394" s="409" t="s">
        <v>908</v>
      </c>
      <c r="I394" s="410"/>
      <c r="J394" s="411"/>
      <c r="K394" s="411"/>
      <c r="L394" s="411"/>
      <c r="M394" s="411"/>
      <c r="N394" s="411"/>
      <c r="O394" s="411"/>
      <c r="P394" s="411"/>
      <c r="Q394" s="411"/>
      <c r="R394" s="411"/>
      <c r="S394" s="409"/>
    </row>
    <row r="395" spans="1:19" s="408" customFormat="1" x14ac:dyDescent="0.25">
      <c r="A395" s="482" t="s">
        <v>165</v>
      </c>
      <c r="B395" s="483"/>
      <c r="C395" s="484" t="s">
        <v>94</v>
      </c>
      <c r="D395" s="485"/>
      <c r="E395" s="485"/>
      <c r="F395" s="485"/>
      <c r="G395" s="486"/>
      <c r="H395" s="409" t="s">
        <v>908</v>
      </c>
      <c r="I395" s="410"/>
      <c r="J395" s="411"/>
      <c r="K395" s="411"/>
      <c r="L395" s="411"/>
      <c r="M395" s="411"/>
      <c r="N395" s="411"/>
      <c r="O395" s="411"/>
      <c r="P395" s="411"/>
      <c r="Q395" s="411"/>
      <c r="R395" s="411"/>
      <c r="S395" s="409"/>
    </row>
    <row r="396" spans="1:19" s="408" customFormat="1" x14ac:dyDescent="0.25">
      <c r="A396" s="482" t="s">
        <v>364</v>
      </c>
      <c r="B396" s="483"/>
      <c r="C396" s="512" t="s">
        <v>95</v>
      </c>
      <c r="D396" s="513"/>
      <c r="E396" s="513"/>
      <c r="F396" s="513"/>
      <c r="G396" s="514"/>
      <c r="H396" s="409" t="s">
        <v>908</v>
      </c>
      <c r="I396" s="410"/>
      <c r="J396" s="411"/>
      <c r="K396" s="411"/>
      <c r="L396" s="411"/>
      <c r="M396" s="411"/>
      <c r="N396" s="411"/>
      <c r="O396" s="411"/>
      <c r="P396" s="411"/>
      <c r="Q396" s="411"/>
      <c r="R396" s="411"/>
      <c r="S396" s="409"/>
    </row>
    <row r="397" spans="1:19" s="408" customFormat="1" x14ac:dyDescent="0.25">
      <c r="A397" s="482" t="s">
        <v>753</v>
      </c>
      <c r="B397" s="483"/>
      <c r="C397" s="518" t="s">
        <v>904</v>
      </c>
      <c r="D397" s="519"/>
      <c r="E397" s="519"/>
      <c r="F397" s="519"/>
      <c r="G397" s="520"/>
      <c r="H397" s="409" t="s">
        <v>908</v>
      </c>
      <c r="I397" s="410"/>
      <c r="J397" s="411"/>
      <c r="K397" s="411"/>
      <c r="L397" s="411"/>
      <c r="M397" s="411"/>
      <c r="N397" s="411"/>
      <c r="O397" s="411"/>
      <c r="P397" s="411"/>
      <c r="Q397" s="411"/>
      <c r="R397" s="411"/>
      <c r="S397" s="409"/>
    </row>
    <row r="398" spans="1:19" s="408" customFormat="1" ht="16.5" customHeight="1" x14ac:dyDescent="0.25">
      <c r="A398" s="482" t="s">
        <v>1086</v>
      </c>
      <c r="B398" s="483"/>
      <c r="C398" s="518" t="s">
        <v>1061</v>
      </c>
      <c r="D398" s="519"/>
      <c r="E398" s="519"/>
      <c r="F398" s="519"/>
      <c r="G398" s="520"/>
      <c r="H398" s="409" t="s">
        <v>908</v>
      </c>
      <c r="I398" s="410"/>
      <c r="J398" s="411"/>
      <c r="K398" s="411"/>
      <c r="L398" s="411"/>
      <c r="M398" s="411"/>
      <c r="N398" s="411"/>
      <c r="O398" s="411"/>
      <c r="P398" s="411"/>
      <c r="Q398" s="411"/>
      <c r="R398" s="411"/>
      <c r="S398" s="409"/>
    </row>
    <row r="399" spans="1:19" s="408" customFormat="1" ht="16.5" customHeight="1" x14ac:dyDescent="0.25">
      <c r="A399" s="482" t="s">
        <v>1087</v>
      </c>
      <c r="B399" s="483"/>
      <c r="C399" s="518" t="s">
        <v>1062</v>
      </c>
      <c r="D399" s="519"/>
      <c r="E399" s="519"/>
      <c r="F399" s="519"/>
      <c r="G399" s="520"/>
      <c r="H399" s="409" t="s">
        <v>908</v>
      </c>
      <c r="I399" s="410"/>
      <c r="J399" s="411"/>
      <c r="K399" s="411"/>
      <c r="L399" s="411"/>
      <c r="M399" s="411"/>
      <c r="N399" s="411"/>
      <c r="O399" s="411"/>
      <c r="P399" s="411"/>
      <c r="Q399" s="411"/>
      <c r="R399" s="411"/>
      <c r="S399" s="409"/>
    </row>
    <row r="400" spans="1:19" s="408" customFormat="1" ht="16.5" customHeight="1" x14ac:dyDescent="0.25">
      <c r="A400" s="482" t="s">
        <v>13</v>
      </c>
      <c r="B400" s="483"/>
      <c r="C400" s="518" t="s">
        <v>1047</v>
      </c>
      <c r="D400" s="519"/>
      <c r="E400" s="519"/>
      <c r="F400" s="519"/>
      <c r="G400" s="520"/>
      <c r="H400" s="409" t="s">
        <v>908</v>
      </c>
      <c r="I400" s="410"/>
      <c r="J400" s="411"/>
      <c r="K400" s="411"/>
      <c r="L400" s="411"/>
      <c r="M400" s="411"/>
      <c r="N400" s="411"/>
      <c r="O400" s="411"/>
      <c r="P400" s="411"/>
      <c r="Q400" s="411"/>
      <c r="R400" s="411"/>
      <c r="S400" s="409"/>
    </row>
    <row r="401" spans="1:19" s="408" customFormat="1" x14ac:dyDescent="0.25">
      <c r="A401" s="482" t="s">
        <v>754</v>
      </c>
      <c r="B401" s="483"/>
      <c r="C401" s="518" t="s">
        <v>107</v>
      </c>
      <c r="D401" s="519"/>
      <c r="E401" s="519"/>
      <c r="F401" s="519"/>
      <c r="G401" s="520"/>
      <c r="H401" s="409" t="s">
        <v>908</v>
      </c>
      <c r="I401" s="410"/>
      <c r="J401" s="411"/>
      <c r="K401" s="411"/>
      <c r="L401" s="411"/>
      <c r="M401" s="411"/>
      <c r="N401" s="411"/>
      <c r="O401" s="411"/>
      <c r="P401" s="411"/>
      <c r="Q401" s="411"/>
      <c r="R401" s="411"/>
      <c r="S401" s="409"/>
    </row>
    <row r="402" spans="1:19" s="408" customFormat="1" x14ac:dyDescent="0.25">
      <c r="A402" s="482" t="s">
        <v>755</v>
      </c>
      <c r="B402" s="483"/>
      <c r="C402" s="518" t="s">
        <v>905</v>
      </c>
      <c r="D402" s="519"/>
      <c r="E402" s="519"/>
      <c r="F402" s="519"/>
      <c r="G402" s="520"/>
      <c r="H402" s="409" t="s">
        <v>908</v>
      </c>
      <c r="I402" s="410"/>
      <c r="J402" s="411"/>
      <c r="K402" s="411"/>
      <c r="L402" s="411"/>
      <c r="M402" s="411"/>
      <c r="N402" s="411"/>
      <c r="O402" s="411"/>
      <c r="P402" s="411"/>
      <c r="Q402" s="411"/>
      <c r="R402" s="411"/>
      <c r="S402" s="409"/>
    </row>
    <row r="403" spans="1:19" s="408" customFormat="1" x14ac:dyDescent="0.25">
      <c r="A403" s="482" t="s">
        <v>756</v>
      </c>
      <c r="B403" s="483"/>
      <c r="C403" s="518" t="s">
        <v>101</v>
      </c>
      <c r="D403" s="519"/>
      <c r="E403" s="519"/>
      <c r="F403" s="519"/>
      <c r="G403" s="520"/>
      <c r="H403" s="409" t="s">
        <v>908</v>
      </c>
      <c r="I403" s="410"/>
      <c r="J403" s="411"/>
      <c r="K403" s="411"/>
      <c r="L403" s="411"/>
      <c r="M403" s="411"/>
      <c r="N403" s="411"/>
      <c r="O403" s="411"/>
      <c r="P403" s="411"/>
      <c r="Q403" s="411"/>
      <c r="R403" s="411"/>
      <c r="S403" s="409"/>
    </row>
    <row r="404" spans="1:19" s="408" customFormat="1" x14ac:dyDescent="0.25">
      <c r="A404" s="482" t="s">
        <v>757</v>
      </c>
      <c r="B404" s="483"/>
      <c r="C404" s="518" t="s">
        <v>907</v>
      </c>
      <c r="D404" s="519"/>
      <c r="E404" s="519"/>
      <c r="F404" s="519"/>
      <c r="G404" s="520"/>
      <c r="H404" s="409" t="s">
        <v>908</v>
      </c>
      <c r="I404" s="410"/>
      <c r="J404" s="411"/>
      <c r="K404" s="411"/>
      <c r="L404" s="411"/>
      <c r="M404" s="411"/>
      <c r="N404" s="411"/>
      <c r="O404" s="411"/>
      <c r="P404" s="411"/>
      <c r="Q404" s="411"/>
      <c r="R404" s="411"/>
      <c r="S404" s="409"/>
    </row>
    <row r="405" spans="1:19" s="408" customFormat="1" x14ac:dyDescent="0.25">
      <c r="A405" s="482" t="s">
        <v>758</v>
      </c>
      <c r="B405" s="483"/>
      <c r="C405" s="518" t="s">
        <v>108</v>
      </c>
      <c r="D405" s="519"/>
      <c r="E405" s="519"/>
      <c r="F405" s="519"/>
      <c r="G405" s="520"/>
      <c r="H405" s="409" t="s">
        <v>908</v>
      </c>
      <c r="I405" s="410"/>
      <c r="J405" s="411"/>
      <c r="K405" s="411"/>
      <c r="L405" s="411"/>
      <c r="M405" s="411"/>
      <c r="N405" s="411"/>
      <c r="O405" s="411"/>
      <c r="P405" s="411"/>
      <c r="Q405" s="411"/>
      <c r="R405" s="411"/>
      <c r="S405" s="409"/>
    </row>
    <row r="406" spans="1:19" s="408" customFormat="1" ht="16.5" customHeight="1" x14ac:dyDescent="0.25">
      <c r="A406" s="482" t="s">
        <v>776</v>
      </c>
      <c r="B406" s="483"/>
      <c r="C406" s="518" t="s">
        <v>83</v>
      </c>
      <c r="D406" s="519"/>
      <c r="E406" s="519"/>
      <c r="F406" s="519"/>
      <c r="G406" s="520"/>
      <c r="H406" s="409" t="s">
        <v>908</v>
      </c>
      <c r="I406" s="410"/>
      <c r="J406" s="411"/>
      <c r="K406" s="411"/>
      <c r="L406" s="411"/>
      <c r="M406" s="411"/>
      <c r="N406" s="411"/>
      <c r="O406" s="411"/>
      <c r="P406" s="411"/>
      <c r="Q406" s="411"/>
      <c r="R406" s="411"/>
      <c r="S406" s="409"/>
    </row>
    <row r="407" spans="1:19" s="408" customFormat="1" x14ac:dyDescent="0.25">
      <c r="A407" s="482" t="s">
        <v>14</v>
      </c>
      <c r="B407" s="483"/>
      <c r="C407" s="524" t="s">
        <v>979</v>
      </c>
      <c r="D407" s="525"/>
      <c r="E407" s="525"/>
      <c r="F407" s="525"/>
      <c r="G407" s="526"/>
      <c r="H407" s="409" t="s">
        <v>908</v>
      </c>
      <c r="I407" s="410"/>
      <c r="J407" s="411"/>
      <c r="K407" s="411"/>
      <c r="L407" s="411"/>
      <c r="M407" s="411"/>
      <c r="N407" s="411"/>
      <c r="O407" s="411"/>
      <c r="P407" s="411"/>
      <c r="Q407" s="411"/>
      <c r="R407" s="411"/>
      <c r="S407" s="409"/>
    </row>
    <row r="408" spans="1:19" s="408" customFormat="1" x14ac:dyDescent="0.25">
      <c r="A408" s="482" t="s">
        <v>15</v>
      </c>
      <c r="B408" s="483"/>
      <c r="C408" s="524" t="s">
        <v>790</v>
      </c>
      <c r="D408" s="525"/>
      <c r="E408" s="525"/>
      <c r="F408" s="525"/>
      <c r="G408" s="526"/>
      <c r="H408" s="409" t="s">
        <v>908</v>
      </c>
      <c r="I408" s="410"/>
      <c r="J408" s="411"/>
      <c r="K408" s="411"/>
      <c r="L408" s="411"/>
      <c r="M408" s="411"/>
      <c r="N408" s="411"/>
      <c r="O408" s="411"/>
      <c r="P408" s="411"/>
      <c r="Q408" s="411"/>
      <c r="R408" s="411"/>
      <c r="S408" s="409"/>
    </row>
    <row r="409" spans="1:19" s="408" customFormat="1" x14ac:dyDescent="0.25">
      <c r="A409" s="482" t="s">
        <v>365</v>
      </c>
      <c r="B409" s="483"/>
      <c r="C409" s="512" t="s">
        <v>49</v>
      </c>
      <c r="D409" s="513"/>
      <c r="E409" s="513"/>
      <c r="F409" s="513"/>
      <c r="G409" s="514"/>
      <c r="H409" s="409" t="s">
        <v>908</v>
      </c>
      <c r="I409" s="410"/>
      <c r="J409" s="411"/>
      <c r="K409" s="411"/>
      <c r="L409" s="411"/>
      <c r="M409" s="411"/>
      <c r="N409" s="411"/>
      <c r="O409" s="411"/>
      <c r="P409" s="411"/>
      <c r="Q409" s="411"/>
      <c r="R409" s="411"/>
      <c r="S409" s="409"/>
    </row>
    <row r="410" spans="1:19" s="408" customFormat="1" x14ac:dyDescent="0.25">
      <c r="A410" s="482" t="s">
        <v>367</v>
      </c>
      <c r="B410" s="483"/>
      <c r="C410" s="512" t="s">
        <v>949</v>
      </c>
      <c r="D410" s="513"/>
      <c r="E410" s="513"/>
      <c r="F410" s="513"/>
      <c r="G410" s="514"/>
      <c r="H410" s="409" t="s">
        <v>908</v>
      </c>
      <c r="I410" s="410"/>
      <c r="J410" s="411"/>
      <c r="K410" s="411"/>
      <c r="L410" s="411"/>
      <c r="M410" s="411"/>
      <c r="N410" s="411"/>
      <c r="O410" s="411"/>
      <c r="P410" s="411"/>
      <c r="Q410" s="411"/>
      <c r="R410" s="411"/>
      <c r="S410" s="409"/>
    </row>
    <row r="411" spans="1:19" s="408" customFormat="1" x14ac:dyDescent="0.25">
      <c r="A411" s="482" t="s">
        <v>780</v>
      </c>
      <c r="B411" s="483"/>
      <c r="C411" s="518" t="s">
        <v>904</v>
      </c>
      <c r="D411" s="519"/>
      <c r="E411" s="519"/>
      <c r="F411" s="519"/>
      <c r="G411" s="520"/>
      <c r="H411" s="409" t="s">
        <v>908</v>
      </c>
      <c r="I411" s="410"/>
      <c r="J411" s="411"/>
      <c r="K411" s="411"/>
      <c r="L411" s="411"/>
      <c r="M411" s="411"/>
      <c r="N411" s="411"/>
      <c r="O411" s="411"/>
      <c r="P411" s="411"/>
      <c r="Q411" s="411"/>
      <c r="R411" s="411"/>
      <c r="S411" s="409"/>
    </row>
    <row r="412" spans="1:19" s="408" customFormat="1" ht="16.5" customHeight="1" x14ac:dyDescent="0.25">
      <c r="A412" s="482" t="s">
        <v>1088</v>
      </c>
      <c r="B412" s="483"/>
      <c r="C412" s="518" t="s">
        <v>1061</v>
      </c>
      <c r="D412" s="519"/>
      <c r="E412" s="519"/>
      <c r="F412" s="519"/>
      <c r="G412" s="520"/>
      <c r="H412" s="409" t="s">
        <v>908</v>
      </c>
      <c r="I412" s="410"/>
      <c r="J412" s="411"/>
      <c r="K412" s="411"/>
      <c r="L412" s="411"/>
      <c r="M412" s="411"/>
      <c r="N412" s="411"/>
      <c r="O412" s="411"/>
      <c r="P412" s="411"/>
      <c r="Q412" s="411"/>
      <c r="R412" s="411"/>
      <c r="S412" s="409"/>
    </row>
    <row r="413" spans="1:19" s="408" customFormat="1" ht="16.5" customHeight="1" x14ac:dyDescent="0.25">
      <c r="A413" s="482" t="s">
        <v>16</v>
      </c>
      <c r="B413" s="483"/>
      <c r="C413" s="518" t="s">
        <v>1062</v>
      </c>
      <c r="D413" s="519"/>
      <c r="E413" s="519"/>
      <c r="F413" s="519"/>
      <c r="G413" s="520"/>
      <c r="H413" s="409" t="s">
        <v>908</v>
      </c>
      <c r="I413" s="410"/>
      <c r="J413" s="411"/>
      <c r="K413" s="411"/>
      <c r="L413" s="411"/>
      <c r="M413" s="411"/>
      <c r="N413" s="411"/>
      <c r="O413" s="411"/>
      <c r="P413" s="411"/>
      <c r="Q413" s="411"/>
      <c r="R413" s="411"/>
      <c r="S413" s="409"/>
    </row>
    <row r="414" spans="1:19" s="408" customFormat="1" ht="16.5" customHeight="1" x14ac:dyDescent="0.25">
      <c r="A414" s="482" t="s">
        <v>16</v>
      </c>
      <c r="B414" s="483"/>
      <c r="C414" s="518" t="s">
        <v>1047</v>
      </c>
      <c r="D414" s="519"/>
      <c r="E414" s="519"/>
      <c r="F414" s="519"/>
      <c r="G414" s="520"/>
      <c r="H414" s="409" t="s">
        <v>908</v>
      </c>
      <c r="I414" s="410"/>
      <c r="J414" s="411"/>
      <c r="K414" s="411"/>
      <c r="L414" s="411"/>
      <c r="M414" s="411"/>
      <c r="N414" s="411"/>
      <c r="O414" s="411"/>
      <c r="P414" s="411"/>
      <c r="Q414" s="411"/>
      <c r="R414" s="411"/>
      <c r="S414" s="409"/>
    </row>
    <row r="415" spans="1:19" s="408" customFormat="1" x14ac:dyDescent="0.25">
      <c r="A415" s="482" t="s">
        <v>781</v>
      </c>
      <c r="B415" s="483"/>
      <c r="C415" s="518" t="s">
        <v>107</v>
      </c>
      <c r="D415" s="519"/>
      <c r="E415" s="519"/>
      <c r="F415" s="519"/>
      <c r="G415" s="520"/>
      <c r="H415" s="409" t="s">
        <v>908</v>
      </c>
      <c r="I415" s="410"/>
      <c r="J415" s="411"/>
      <c r="K415" s="411"/>
      <c r="L415" s="411"/>
      <c r="M415" s="411"/>
      <c r="N415" s="411"/>
      <c r="O415" s="411"/>
      <c r="P415" s="411"/>
      <c r="Q415" s="411"/>
      <c r="R415" s="411"/>
      <c r="S415" s="409"/>
    </row>
    <row r="416" spans="1:19" s="408" customFormat="1" x14ac:dyDescent="0.25">
      <c r="A416" s="482" t="s">
        <v>782</v>
      </c>
      <c r="B416" s="483"/>
      <c r="C416" s="518" t="s">
        <v>905</v>
      </c>
      <c r="D416" s="519"/>
      <c r="E416" s="519"/>
      <c r="F416" s="519"/>
      <c r="G416" s="520"/>
      <c r="H416" s="409" t="s">
        <v>908</v>
      </c>
      <c r="I416" s="410"/>
      <c r="J416" s="411"/>
      <c r="K416" s="411"/>
      <c r="L416" s="411"/>
      <c r="M416" s="411"/>
      <c r="N416" s="411"/>
      <c r="O416" s="411"/>
      <c r="P416" s="411"/>
      <c r="Q416" s="411"/>
      <c r="R416" s="411"/>
      <c r="S416" s="409"/>
    </row>
    <row r="417" spans="1:19" s="408" customFormat="1" x14ac:dyDescent="0.25">
      <c r="A417" s="482" t="s">
        <v>783</v>
      </c>
      <c r="B417" s="483"/>
      <c r="C417" s="518" t="s">
        <v>101</v>
      </c>
      <c r="D417" s="519"/>
      <c r="E417" s="519"/>
      <c r="F417" s="519"/>
      <c r="G417" s="520"/>
      <c r="H417" s="409" t="s">
        <v>908</v>
      </c>
      <c r="I417" s="410"/>
      <c r="J417" s="411"/>
      <c r="K417" s="411"/>
      <c r="L417" s="411"/>
      <c r="M417" s="411"/>
      <c r="N417" s="411"/>
      <c r="O417" s="411"/>
      <c r="P417" s="411"/>
      <c r="Q417" s="411"/>
      <c r="R417" s="411"/>
      <c r="S417" s="409"/>
    </row>
    <row r="418" spans="1:19" s="408" customFormat="1" x14ac:dyDescent="0.25">
      <c r="A418" s="482" t="s">
        <v>784</v>
      </c>
      <c r="B418" s="483"/>
      <c r="C418" s="518" t="s">
        <v>907</v>
      </c>
      <c r="D418" s="519"/>
      <c r="E418" s="519"/>
      <c r="F418" s="519"/>
      <c r="G418" s="520"/>
      <c r="H418" s="409" t="s">
        <v>908</v>
      </c>
      <c r="I418" s="410"/>
      <c r="J418" s="411"/>
      <c r="K418" s="411"/>
      <c r="L418" s="411"/>
      <c r="M418" s="411"/>
      <c r="N418" s="411"/>
      <c r="O418" s="411"/>
      <c r="P418" s="411"/>
      <c r="Q418" s="411"/>
      <c r="R418" s="411"/>
      <c r="S418" s="409"/>
    </row>
    <row r="419" spans="1:19" s="408" customFormat="1" x14ac:dyDescent="0.25">
      <c r="A419" s="482" t="s">
        <v>785</v>
      </c>
      <c r="B419" s="483"/>
      <c r="C419" s="518" t="s">
        <v>108</v>
      </c>
      <c r="D419" s="519"/>
      <c r="E419" s="519"/>
      <c r="F419" s="519"/>
      <c r="G419" s="520"/>
      <c r="H419" s="409" t="s">
        <v>908</v>
      </c>
      <c r="I419" s="410"/>
      <c r="J419" s="411"/>
      <c r="K419" s="411"/>
      <c r="L419" s="411"/>
      <c r="M419" s="411"/>
      <c r="N419" s="411"/>
      <c r="O419" s="411"/>
      <c r="P419" s="411"/>
      <c r="Q419" s="411"/>
      <c r="R419" s="411"/>
      <c r="S419" s="409"/>
    </row>
    <row r="420" spans="1:19" s="408" customFormat="1" ht="16.5" customHeight="1" x14ac:dyDescent="0.25">
      <c r="A420" s="482" t="s">
        <v>786</v>
      </c>
      <c r="B420" s="483"/>
      <c r="C420" s="518" t="s">
        <v>83</v>
      </c>
      <c r="D420" s="519"/>
      <c r="E420" s="519"/>
      <c r="F420" s="519"/>
      <c r="G420" s="520"/>
      <c r="H420" s="409" t="s">
        <v>908</v>
      </c>
      <c r="I420" s="410"/>
      <c r="J420" s="411"/>
      <c r="K420" s="411"/>
      <c r="L420" s="411"/>
      <c r="M420" s="411"/>
      <c r="N420" s="411"/>
      <c r="O420" s="411"/>
      <c r="P420" s="411"/>
      <c r="Q420" s="411"/>
      <c r="R420" s="411"/>
      <c r="S420" s="409"/>
    </row>
    <row r="421" spans="1:19" s="408" customFormat="1" x14ac:dyDescent="0.25">
      <c r="A421" s="482" t="s">
        <v>17</v>
      </c>
      <c r="B421" s="483"/>
      <c r="C421" s="524" t="s">
        <v>979</v>
      </c>
      <c r="D421" s="525"/>
      <c r="E421" s="525"/>
      <c r="F421" s="525"/>
      <c r="G421" s="526"/>
      <c r="H421" s="409" t="s">
        <v>908</v>
      </c>
      <c r="I421" s="410"/>
      <c r="J421" s="411"/>
      <c r="K421" s="411"/>
      <c r="L421" s="411"/>
      <c r="M421" s="411"/>
      <c r="N421" s="411"/>
      <c r="O421" s="411"/>
      <c r="P421" s="411"/>
      <c r="Q421" s="411"/>
      <c r="R421" s="411"/>
      <c r="S421" s="409"/>
    </row>
    <row r="422" spans="1:19" s="408" customFormat="1" x14ac:dyDescent="0.25">
      <c r="A422" s="482" t="s">
        <v>18</v>
      </c>
      <c r="B422" s="483"/>
      <c r="C422" s="524" t="s">
        <v>790</v>
      </c>
      <c r="D422" s="525"/>
      <c r="E422" s="525"/>
      <c r="F422" s="525"/>
      <c r="G422" s="526"/>
      <c r="H422" s="409" t="s">
        <v>908</v>
      </c>
      <c r="I422" s="410"/>
      <c r="J422" s="411"/>
      <c r="K422" s="411"/>
      <c r="L422" s="411"/>
      <c r="M422" s="411"/>
      <c r="N422" s="411"/>
      <c r="O422" s="411"/>
      <c r="P422" s="411"/>
      <c r="Q422" s="411"/>
      <c r="R422" s="411"/>
      <c r="S422" s="409"/>
    </row>
    <row r="423" spans="1:19" s="408" customFormat="1" x14ac:dyDescent="0.25">
      <c r="A423" s="482" t="s">
        <v>168</v>
      </c>
      <c r="B423" s="483"/>
      <c r="C423" s="484" t="s">
        <v>1184</v>
      </c>
      <c r="D423" s="485"/>
      <c r="E423" s="485"/>
      <c r="F423" s="485"/>
      <c r="G423" s="486"/>
      <c r="H423" s="409" t="s">
        <v>908</v>
      </c>
      <c r="I423" s="410"/>
      <c r="J423" s="411"/>
      <c r="K423" s="411"/>
      <c r="L423" s="411"/>
      <c r="M423" s="411"/>
      <c r="N423" s="411"/>
      <c r="O423" s="411"/>
      <c r="P423" s="411"/>
      <c r="Q423" s="411"/>
      <c r="R423" s="411"/>
      <c r="S423" s="409"/>
    </row>
    <row r="424" spans="1:19" s="408" customFormat="1" x14ac:dyDescent="0.25">
      <c r="A424" s="482" t="s">
        <v>186</v>
      </c>
      <c r="B424" s="483"/>
      <c r="C424" s="484" t="s">
        <v>476</v>
      </c>
      <c r="D424" s="485"/>
      <c r="E424" s="485"/>
      <c r="F424" s="485"/>
      <c r="G424" s="486"/>
      <c r="H424" s="409" t="s">
        <v>908</v>
      </c>
      <c r="I424" s="410"/>
      <c r="J424" s="411"/>
      <c r="K424" s="411"/>
      <c r="L424" s="411"/>
      <c r="M424" s="411"/>
      <c r="N424" s="411"/>
      <c r="O424" s="411"/>
      <c r="P424" s="411"/>
      <c r="Q424" s="411"/>
      <c r="R424" s="411"/>
      <c r="S424" s="409"/>
    </row>
    <row r="425" spans="1:19" s="408" customFormat="1" x14ac:dyDescent="0.25">
      <c r="A425" s="482" t="s">
        <v>221</v>
      </c>
      <c r="B425" s="483"/>
      <c r="C425" s="512" t="s">
        <v>1074</v>
      </c>
      <c r="D425" s="513"/>
      <c r="E425" s="513"/>
      <c r="F425" s="513"/>
      <c r="G425" s="514"/>
      <c r="H425" s="409" t="s">
        <v>908</v>
      </c>
      <c r="I425" s="410"/>
      <c r="J425" s="411"/>
      <c r="K425" s="411"/>
      <c r="L425" s="411"/>
      <c r="M425" s="411"/>
      <c r="N425" s="411"/>
      <c r="O425" s="411"/>
      <c r="P425" s="411"/>
      <c r="Q425" s="411"/>
      <c r="R425" s="411"/>
      <c r="S425" s="409"/>
    </row>
    <row r="426" spans="1:19" s="408" customFormat="1" x14ac:dyDescent="0.25">
      <c r="A426" s="482" t="s">
        <v>777</v>
      </c>
      <c r="B426" s="483"/>
      <c r="C426" s="512" t="s">
        <v>778</v>
      </c>
      <c r="D426" s="513"/>
      <c r="E426" s="513"/>
      <c r="F426" s="513"/>
      <c r="G426" s="514"/>
      <c r="H426" s="409" t="s">
        <v>908</v>
      </c>
      <c r="I426" s="410"/>
      <c r="J426" s="411"/>
      <c r="K426" s="411"/>
      <c r="L426" s="411"/>
      <c r="M426" s="411"/>
      <c r="N426" s="411"/>
      <c r="O426" s="411"/>
      <c r="P426" s="411"/>
      <c r="Q426" s="411"/>
      <c r="R426" s="411"/>
      <c r="S426" s="409"/>
    </row>
    <row r="427" spans="1:19" s="408" customFormat="1" ht="9" customHeight="1" x14ac:dyDescent="0.25">
      <c r="A427" s="482" t="s">
        <v>166</v>
      </c>
      <c r="B427" s="483"/>
      <c r="C427" s="515" t="s">
        <v>372</v>
      </c>
      <c r="D427" s="516"/>
      <c r="E427" s="516"/>
      <c r="F427" s="516"/>
      <c r="G427" s="517"/>
      <c r="H427" s="409" t="s">
        <v>908</v>
      </c>
      <c r="I427" s="410"/>
      <c r="J427" s="411"/>
      <c r="K427" s="411"/>
      <c r="L427" s="411"/>
      <c r="M427" s="411"/>
      <c r="N427" s="411"/>
      <c r="O427" s="411"/>
      <c r="P427" s="411"/>
      <c r="Q427" s="411"/>
      <c r="R427" s="411"/>
      <c r="S427" s="409"/>
    </row>
    <row r="428" spans="1:19" s="408" customFormat="1" x14ac:dyDescent="0.25">
      <c r="A428" s="482" t="s">
        <v>170</v>
      </c>
      <c r="B428" s="483"/>
      <c r="C428" s="484" t="s">
        <v>373</v>
      </c>
      <c r="D428" s="485"/>
      <c r="E428" s="485"/>
      <c r="F428" s="485"/>
      <c r="G428" s="486"/>
      <c r="H428" s="409" t="s">
        <v>908</v>
      </c>
      <c r="I428" s="410"/>
      <c r="J428" s="411"/>
      <c r="K428" s="411"/>
      <c r="L428" s="411"/>
      <c r="M428" s="411"/>
      <c r="N428" s="411"/>
      <c r="O428" s="411"/>
      <c r="P428" s="411"/>
      <c r="Q428" s="411"/>
      <c r="R428" s="411"/>
      <c r="S428" s="409"/>
    </row>
    <row r="429" spans="1:19" s="408" customFormat="1" x14ac:dyDescent="0.25">
      <c r="A429" s="482" t="s">
        <v>171</v>
      </c>
      <c r="B429" s="483"/>
      <c r="C429" s="484" t="s">
        <v>374</v>
      </c>
      <c r="D429" s="485"/>
      <c r="E429" s="485"/>
      <c r="F429" s="485"/>
      <c r="G429" s="486"/>
      <c r="H429" s="409" t="s">
        <v>908</v>
      </c>
      <c r="I429" s="410"/>
      <c r="J429" s="411"/>
      <c r="K429" s="411"/>
      <c r="L429" s="411"/>
      <c r="M429" s="411"/>
      <c r="N429" s="411"/>
      <c r="O429" s="411"/>
      <c r="P429" s="411"/>
      <c r="Q429" s="411"/>
      <c r="R429" s="411"/>
      <c r="S429" s="409"/>
    </row>
    <row r="430" spans="1:19" s="408" customFormat="1" x14ac:dyDescent="0.25">
      <c r="A430" s="482" t="s">
        <v>177</v>
      </c>
      <c r="B430" s="483"/>
      <c r="C430" s="484" t="s">
        <v>138</v>
      </c>
      <c r="D430" s="485"/>
      <c r="E430" s="485"/>
      <c r="F430" s="485"/>
      <c r="G430" s="486"/>
      <c r="H430" s="409" t="s">
        <v>908</v>
      </c>
      <c r="I430" s="410"/>
      <c r="J430" s="411"/>
      <c r="K430" s="411"/>
      <c r="L430" s="411"/>
      <c r="M430" s="411"/>
      <c r="N430" s="411"/>
      <c r="O430" s="411"/>
      <c r="P430" s="411"/>
      <c r="Q430" s="411"/>
      <c r="R430" s="411"/>
      <c r="S430" s="409"/>
    </row>
    <row r="431" spans="1:19" s="408" customFormat="1" x14ac:dyDescent="0.25">
      <c r="A431" s="482" t="s">
        <v>187</v>
      </c>
      <c r="B431" s="483"/>
      <c r="C431" s="484" t="s">
        <v>375</v>
      </c>
      <c r="D431" s="485"/>
      <c r="E431" s="485"/>
      <c r="F431" s="485"/>
      <c r="G431" s="486"/>
      <c r="H431" s="409" t="s">
        <v>908</v>
      </c>
      <c r="I431" s="410"/>
      <c r="J431" s="411"/>
      <c r="K431" s="411"/>
      <c r="L431" s="411"/>
      <c r="M431" s="411"/>
      <c r="N431" s="411"/>
      <c r="O431" s="411"/>
      <c r="P431" s="411"/>
      <c r="Q431" s="411"/>
      <c r="R431" s="411"/>
      <c r="S431" s="409"/>
    </row>
    <row r="432" spans="1:19" s="408" customFormat="1" x14ac:dyDescent="0.25">
      <c r="A432" s="482" t="s">
        <v>188</v>
      </c>
      <c r="B432" s="483"/>
      <c r="C432" s="484" t="s">
        <v>376</v>
      </c>
      <c r="D432" s="485"/>
      <c r="E432" s="485"/>
      <c r="F432" s="485"/>
      <c r="G432" s="486"/>
      <c r="H432" s="409" t="s">
        <v>908</v>
      </c>
      <c r="I432" s="410"/>
      <c r="J432" s="411"/>
      <c r="K432" s="411"/>
      <c r="L432" s="411"/>
      <c r="M432" s="411"/>
      <c r="N432" s="411"/>
      <c r="O432" s="411"/>
      <c r="P432" s="411"/>
      <c r="Q432" s="411"/>
      <c r="R432" s="411"/>
      <c r="S432" s="409"/>
    </row>
    <row r="433" spans="1:19" s="408" customFormat="1" x14ac:dyDescent="0.25">
      <c r="A433" s="482" t="s">
        <v>263</v>
      </c>
      <c r="B433" s="483"/>
      <c r="C433" s="512" t="s">
        <v>779</v>
      </c>
      <c r="D433" s="513"/>
      <c r="E433" s="513"/>
      <c r="F433" s="513"/>
      <c r="G433" s="514"/>
      <c r="H433" s="409" t="s">
        <v>908</v>
      </c>
      <c r="I433" s="410"/>
      <c r="J433" s="411"/>
      <c r="K433" s="411"/>
      <c r="L433" s="411"/>
      <c r="M433" s="411"/>
      <c r="N433" s="411"/>
      <c r="O433" s="411"/>
      <c r="P433" s="411"/>
      <c r="Q433" s="411"/>
      <c r="R433" s="411"/>
      <c r="S433" s="409"/>
    </row>
    <row r="434" spans="1:19" s="408" customFormat="1" ht="16.5" customHeight="1" x14ac:dyDescent="0.25">
      <c r="A434" s="482" t="s">
        <v>899</v>
      </c>
      <c r="B434" s="483"/>
      <c r="C434" s="518" t="s">
        <v>891</v>
      </c>
      <c r="D434" s="519"/>
      <c r="E434" s="519"/>
      <c r="F434" s="519"/>
      <c r="G434" s="520"/>
      <c r="H434" s="409" t="s">
        <v>908</v>
      </c>
      <c r="I434" s="410"/>
      <c r="J434" s="411"/>
      <c r="K434" s="411"/>
      <c r="L434" s="411"/>
      <c r="M434" s="411"/>
      <c r="N434" s="411"/>
      <c r="O434" s="411"/>
      <c r="P434" s="411"/>
      <c r="Q434" s="411"/>
      <c r="R434" s="411"/>
      <c r="S434" s="409"/>
    </row>
    <row r="435" spans="1:19" s="408" customFormat="1" x14ac:dyDescent="0.25">
      <c r="A435" s="482" t="s">
        <v>953</v>
      </c>
      <c r="B435" s="483"/>
      <c r="C435" s="512" t="s">
        <v>898</v>
      </c>
      <c r="D435" s="513"/>
      <c r="E435" s="513"/>
      <c r="F435" s="513"/>
      <c r="G435" s="514"/>
      <c r="H435" s="409" t="s">
        <v>908</v>
      </c>
      <c r="I435" s="410"/>
      <c r="J435" s="411"/>
      <c r="K435" s="411"/>
      <c r="L435" s="411"/>
      <c r="M435" s="411"/>
      <c r="N435" s="411"/>
      <c r="O435" s="411"/>
      <c r="P435" s="411"/>
      <c r="Q435" s="411"/>
      <c r="R435" s="411"/>
      <c r="S435" s="409"/>
    </row>
    <row r="436" spans="1:19" s="408" customFormat="1" ht="16.5" customHeight="1" x14ac:dyDescent="0.25">
      <c r="A436" s="482" t="s">
        <v>954</v>
      </c>
      <c r="B436" s="483"/>
      <c r="C436" s="518" t="s">
        <v>900</v>
      </c>
      <c r="D436" s="519"/>
      <c r="E436" s="519"/>
      <c r="F436" s="519"/>
      <c r="G436" s="520"/>
      <c r="H436" s="409" t="s">
        <v>908</v>
      </c>
      <c r="I436" s="410"/>
      <c r="J436" s="411"/>
      <c r="K436" s="411"/>
      <c r="L436" s="411"/>
      <c r="M436" s="411"/>
      <c r="N436" s="411"/>
      <c r="O436" s="411"/>
      <c r="P436" s="411"/>
      <c r="Q436" s="411"/>
      <c r="R436" s="411"/>
      <c r="S436" s="409"/>
    </row>
    <row r="437" spans="1:19" s="408" customFormat="1" x14ac:dyDescent="0.25">
      <c r="A437" s="482" t="s">
        <v>189</v>
      </c>
      <c r="B437" s="483"/>
      <c r="C437" s="484" t="s">
        <v>382</v>
      </c>
      <c r="D437" s="485"/>
      <c r="E437" s="485"/>
      <c r="F437" s="485"/>
      <c r="G437" s="486"/>
      <c r="H437" s="409" t="s">
        <v>908</v>
      </c>
      <c r="I437" s="410"/>
      <c r="J437" s="411"/>
      <c r="K437" s="411"/>
      <c r="L437" s="411"/>
      <c r="M437" s="411"/>
      <c r="N437" s="411"/>
      <c r="O437" s="411"/>
      <c r="P437" s="411"/>
      <c r="Q437" s="411"/>
      <c r="R437" s="411"/>
      <c r="S437" s="409"/>
    </row>
    <row r="438" spans="1:19" s="408" customFormat="1" ht="9" customHeight="1" thickBot="1" x14ac:dyDescent="0.3">
      <c r="A438" s="527" t="s">
        <v>190</v>
      </c>
      <c r="B438" s="528"/>
      <c r="C438" s="535" t="s">
        <v>383</v>
      </c>
      <c r="D438" s="536"/>
      <c r="E438" s="536"/>
      <c r="F438" s="536"/>
      <c r="G438" s="537"/>
      <c r="H438" s="415" t="s">
        <v>908</v>
      </c>
      <c r="I438" s="416"/>
      <c r="J438" s="417"/>
      <c r="K438" s="417"/>
      <c r="L438" s="417"/>
      <c r="M438" s="417"/>
      <c r="N438" s="417"/>
      <c r="O438" s="417"/>
      <c r="P438" s="417"/>
      <c r="Q438" s="417"/>
      <c r="R438" s="417"/>
      <c r="S438" s="415"/>
    </row>
    <row r="439" spans="1:19" s="408" customFormat="1" ht="9.75" customHeight="1" x14ac:dyDescent="0.25">
      <c r="A439" s="538" t="s">
        <v>173</v>
      </c>
      <c r="B439" s="539"/>
      <c r="C439" s="540" t="s">
        <v>1027</v>
      </c>
      <c r="D439" s="541"/>
      <c r="E439" s="541"/>
      <c r="F439" s="541"/>
      <c r="G439" s="542"/>
      <c r="H439" s="418" t="s">
        <v>437</v>
      </c>
      <c r="I439" s="419"/>
      <c r="J439" s="420"/>
      <c r="K439" s="420"/>
      <c r="L439" s="420"/>
      <c r="M439" s="420"/>
      <c r="N439" s="420"/>
      <c r="O439" s="420"/>
      <c r="P439" s="420"/>
      <c r="Q439" s="420"/>
      <c r="R439" s="420"/>
      <c r="S439" s="418"/>
    </row>
    <row r="440" spans="1:19" s="408" customFormat="1" ht="24.75" customHeight="1" x14ac:dyDescent="0.25">
      <c r="A440" s="482" t="s">
        <v>194</v>
      </c>
      <c r="B440" s="483"/>
      <c r="C440" s="484" t="s">
        <v>1185</v>
      </c>
      <c r="D440" s="485"/>
      <c r="E440" s="485"/>
      <c r="F440" s="485"/>
      <c r="G440" s="486"/>
      <c r="H440" s="409" t="s">
        <v>908</v>
      </c>
      <c r="I440" s="410"/>
      <c r="J440" s="411"/>
      <c r="K440" s="411"/>
      <c r="L440" s="411"/>
      <c r="M440" s="411"/>
      <c r="N440" s="411"/>
      <c r="O440" s="411"/>
      <c r="P440" s="411"/>
      <c r="Q440" s="411"/>
      <c r="R440" s="411"/>
      <c r="S440" s="409"/>
    </row>
    <row r="441" spans="1:19" s="408" customFormat="1" x14ac:dyDescent="0.25">
      <c r="A441" s="482" t="s">
        <v>992</v>
      </c>
      <c r="B441" s="483"/>
      <c r="C441" s="512" t="s">
        <v>1075</v>
      </c>
      <c r="D441" s="513"/>
      <c r="E441" s="513"/>
      <c r="F441" s="513"/>
      <c r="G441" s="514"/>
      <c r="H441" s="409" t="s">
        <v>908</v>
      </c>
      <c r="I441" s="410"/>
      <c r="J441" s="411"/>
      <c r="K441" s="411"/>
      <c r="L441" s="411"/>
      <c r="M441" s="411"/>
      <c r="N441" s="411"/>
      <c r="O441" s="411"/>
      <c r="P441" s="411"/>
      <c r="Q441" s="411"/>
      <c r="R441" s="411"/>
      <c r="S441" s="409"/>
    </row>
    <row r="442" spans="1:19" s="408" customFormat="1" ht="16.5" customHeight="1" x14ac:dyDescent="0.25">
      <c r="A442" s="482" t="s">
        <v>993</v>
      </c>
      <c r="B442" s="483"/>
      <c r="C442" s="512" t="s">
        <v>1186</v>
      </c>
      <c r="D442" s="513"/>
      <c r="E442" s="513"/>
      <c r="F442" s="513"/>
      <c r="G442" s="514"/>
      <c r="H442" s="409" t="s">
        <v>908</v>
      </c>
      <c r="I442" s="410"/>
      <c r="J442" s="411"/>
      <c r="K442" s="411"/>
      <c r="L442" s="411"/>
      <c r="M442" s="411"/>
      <c r="N442" s="411"/>
      <c r="O442" s="411"/>
      <c r="P442" s="411"/>
      <c r="Q442" s="411"/>
      <c r="R442" s="411"/>
      <c r="S442" s="409"/>
    </row>
    <row r="443" spans="1:19" s="408" customFormat="1" x14ac:dyDescent="0.25">
      <c r="A443" s="482" t="s">
        <v>994</v>
      </c>
      <c r="B443" s="483"/>
      <c r="C443" s="512" t="s">
        <v>990</v>
      </c>
      <c r="D443" s="513"/>
      <c r="E443" s="513"/>
      <c r="F443" s="513"/>
      <c r="G443" s="514"/>
      <c r="H443" s="409" t="s">
        <v>908</v>
      </c>
      <c r="I443" s="410"/>
      <c r="J443" s="411"/>
      <c r="K443" s="411"/>
      <c r="L443" s="411"/>
      <c r="M443" s="411"/>
      <c r="N443" s="411"/>
      <c r="O443" s="411"/>
      <c r="P443" s="411"/>
      <c r="Q443" s="411"/>
      <c r="R443" s="411"/>
      <c r="S443" s="409"/>
    </row>
    <row r="444" spans="1:19" s="408" customFormat="1" ht="17.25" customHeight="1" x14ac:dyDescent="0.25">
      <c r="A444" s="482" t="s">
        <v>195</v>
      </c>
      <c r="B444" s="483"/>
      <c r="C444" s="484" t="s">
        <v>996</v>
      </c>
      <c r="D444" s="485"/>
      <c r="E444" s="485"/>
      <c r="F444" s="485"/>
      <c r="G444" s="486"/>
      <c r="H444" s="409" t="s">
        <v>437</v>
      </c>
      <c r="I444" s="410"/>
      <c r="J444" s="411"/>
      <c r="K444" s="411"/>
      <c r="L444" s="411"/>
      <c r="M444" s="411"/>
      <c r="N444" s="411"/>
      <c r="O444" s="411"/>
      <c r="P444" s="411"/>
      <c r="Q444" s="411"/>
      <c r="R444" s="411"/>
      <c r="S444" s="409"/>
    </row>
    <row r="445" spans="1:19" s="408" customFormat="1" x14ac:dyDescent="0.25">
      <c r="A445" s="482" t="s">
        <v>997</v>
      </c>
      <c r="B445" s="483"/>
      <c r="C445" s="512" t="s">
        <v>1112</v>
      </c>
      <c r="D445" s="513"/>
      <c r="E445" s="513"/>
      <c r="F445" s="513"/>
      <c r="G445" s="514"/>
      <c r="H445" s="409" t="s">
        <v>908</v>
      </c>
      <c r="I445" s="410"/>
      <c r="J445" s="411"/>
      <c r="K445" s="411"/>
      <c r="L445" s="411"/>
      <c r="M445" s="411"/>
      <c r="N445" s="411"/>
      <c r="O445" s="411"/>
      <c r="P445" s="411"/>
      <c r="Q445" s="411"/>
      <c r="R445" s="411"/>
      <c r="S445" s="409"/>
    </row>
    <row r="446" spans="1:19" s="408" customFormat="1" x14ac:dyDescent="0.25">
      <c r="A446" s="482" t="s">
        <v>998</v>
      </c>
      <c r="B446" s="483"/>
      <c r="C446" s="512" t="s">
        <v>1113</v>
      </c>
      <c r="D446" s="513"/>
      <c r="E446" s="513"/>
      <c r="F446" s="513"/>
      <c r="G446" s="514"/>
      <c r="H446" s="409" t="s">
        <v>908</v>
      </c>
      <c r="I446" s="410"/>
      <c r="J446" s="411"/>
      <c r="K446" s="411"/>
      <c r="L446" s="411"/>
      <c r="M446" s="411"/>
      <c r="N446" s="411"/>
      <c r="O446" s="411"/>
      <c r="P446" s="411"/>
      <c r="Q446" s="411"/>
      <c r="R446" s="411"/>
      <c r="S446" s="409"/>
    </row>
    <row r="447" spans="1:19" s="408" customFormat="1" ht="9" customHeight="1" thickBot="1" x14ac:dyDescent="0.3">
      <c r="A447" s="527" t="s">
        <v>999</v>
      </c>
      <c r="B447" s="528"/>
      <c r="C447" s="529" t="s">
        <v>1114</v>
      </c>
      <c r="D447" s="530"/>
      <c r="E447" s="530"/>
      <c r="F447" s="530"/>
      <c r="G447" s="531"/>
      <c r="H447" s="432" t="s">
        <v>908</v>
      </c>
      <c r="I447" s="416"/>
      <c r="J447" s="417"/>
      <c r="K447" s="417"/>
      <c r="L447" s="417"/>
      <c r="M447" s="417"/>
      <c r="N447" s="417"/>
      <c r="O447" s="417"/>
      <c r="P447" s="417"/>
      <c r="Q447" s="417"/>
      <c r="R447" s="417"/>
      <c r="S447" s="415"/>
    </row>
    <row r="448" spans="1:19" s="434" customFormat="1" ht="12" customHeight="1" x14ac:dyDescent="0.15">
      <c r="A448" s="433"/>
      <c r="B448" s="433"/>
      <c r="C448" s="433"/>
    </row>
    <row r="449" spans="1:1" s="436" customFormat="1" ht="9.75" x14ac:dyDescent="0.2">
      <c r="A449" s="435" t="s">
        <v>1187</v>
      </c>
    </row>
    <row r="450" spans="1:1" s="436" customFormat="1" ht="9" customHeight="1" x14ac:dyDescent="0.15">
      <c r="A450" s="435" t="s">
        <v>1188</v>
      </c>
    </row>
    <row r="451" spans="1:1" s="436" customFormat="1" ht="9" customHeight="1" x14ac:dyDescent="0.15">
      <c r="A451" s="435" t="s">
        <v>1189</v>
      </c>
    </row>
    <row r="452" spans="1:1" s="436" customFormat="1" ht="9" customHeight="1" x14ac:dyDescent="0.15">
      <c r="A452" s="435" t="s">
        <v>1190</v>
      </c>
    </row>
    <row r="453" spans="1:1" s="436" customFormat="1" ht="9" customHeight="1" x14ac:dyDescent="0.15">
      <c r="A453" s="435" t="s">
        <v>1191</v>
      </c>
    </row>
    <row r="454" spans="1:1" s="436" customFormat="1" ht="9" customHeight="1" x14ac:dyDescent="0.15">
      <c r="A454" s="435" t="s">
        <v>1192</v>
      </c>
    </row>
    <row r="455" spans="1:1" s="436" customFormat="1" x14ac:dyDescent="0.15">
      <c r="A455" s="435" t="s">
        <v>1193</v>
      </c>
    </row>
    <row r="456" spans="1:1" s="436" customFormat="1" x14ac:dyDescent="0.15">
      <c r="A456" s="435" t="s">
        <v>1194</v>
      </c>
    </row>
    <row r="457" spans="1:1" s="436" customFormat="1" x14ac:dyDescent="0.15">
      <c r="A457" s="435" t="s">
        <v>1195</v>
      </c>
    </row>
  </sheetData>
  <mergeCells count="871"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43:B443"/>
    <mergeCell ref="C443:G443"/>
    <mergeCell ref="A438:B438"/>
    <mergeCell ref="C438:G438"/>
    <mergeCell ref="A439:B439"/>
    <mergeCell ref="C439:G439"/>
    <mergeCell ref="A440:B440"/>
    <mergeCell ref="C440:G440"/>
    <mergeCell ref="A435:B435"/>
    <mergeCell ref="C435:G435"/>
    <mergeCell ref="A436:B436"/>
    <mergeCell ref="C436:G436"/>
    <mergeCell ref="A437:B437"/>
    <mergeCell ref="C437:G437"/>
    <mergeCell ref="A432:B432"/>
    <mergeCell ref="C432:G432"/>
    <mergeCell ref="A433:B433"/>
    <mergeCell ref="C433:G433"/>
    <mergeCell ref="A434:B434"/>
    <mergeCell ref="C434:G434"/>
    <mergeCell ref="A429:B429"/>
    <mergeCell ref="C429:G429"/>
    <mergeCell ref="A430:B430"/>
    <mergeCell ref="C430:G430"/>
    <mergeCell ref="A431:B431"/>
    <mergeCell ref="C431:G431"/>
    <mergeCell ref="A426:B426"/>
    <mergeCell ref="C426:G426"/>
    <mergeCell ref="A427:B427"/>
    <mergeCell ref="C427:G427"/>
    <mergeCell ref="A428:B428"/>
    <mergeCell ref="C428:G428"/>
    <mergeCell ref="A423:B423"/>
    <mergeCell ref="C423:G423"/>
    <mergeCell ref="A424:B424"/>
    <mergeCell ref="C424:G424"/>
    <mergeCell ref="A425:B425"/>
    <mergeCell ref="C425:G425"/>
    <mergeCell ref="A420:B420"/>
    <mergeCell ref="C420:G420"/>
    <mergeCell ref="A421:B421"/>
    <mergeCell ref="C421:G421"/>
    <mergeCell ref="A422:B422"/>
    <mergeCell ref="C422:G422"/>
    <mergeCell ref="A417:B417"/>
    <mergeCell ref="C417:G417"/>
    <mergeCell ref="A418:B418"/>
    <mergeCell ref="C418:G418"/>
    <mergeCell ref="A419:B419"/>
    <mergeCell ref="C419:G419"/>
    <mergeCell ref="A414:B414"/>
    <mergeCell ref="C414:G414"/>
    <mergeCell ref="A415:B415"/>
    <mergeCell ref="C415:G415"/>
    <mergeCell ref="A416:B416"/>
    <mergeCell ref="C416:G416"/>
    <mergeCell ref="A411:B411"/>
    <mergeCell ref="C411:G411"/>
    <mergeCell ref="A412:B412"/>
    <mergeCell ref="C412:G412"/>
    <mergeCell ref="A413:B413"/>
    <mergeCell ref="C413:G413"/>
    <mergeCell ref="A408:B408"/>
    <mergeCell ref="C408:G408"/>
    <mergeCell ref="A409:B409"/>
    <mergeCell ref="C409:G409"/>
    <mergeCell ref="A410:B410"/>
    <mergeCell ref="C410:G410"/>
    <mergeCell ref="A405:B405"/>
    <mergeCell ref="C405:G405"/>
    <mergeCell ref="A406:B406"/>
    <mergeCell ref="C406:G406"/>
    <mergeCell ref="A407:B407"/>
    <mergeCell ref="C407:G407"/>
    <mergeCell ref="A402:B402"/>
    <mergeCell ref="C402:G402"/>
    <mergeCell ref="A403:B403"/>
    <mergeCell ref="C403:G403"/>
    <mergeCell ref="A404:B404"/>
    <mergeCell ref="C404:G404"/>
    <mergeCell ref="A399:B399"/>
    <mergeCell ref="C399:G399"/>
    <mergeCell ref="A400:B400"/>
    <mergeCell ref="C400:G400"/>
    <mergeCell ref="A401:B401"/>
    <mergeCell ref="C401:G401"/>
    <mergeCell ref="A396:B396"/>
    <mergeCell ref="C396:G396"/>
    <mergeCell ref="A397:B397"/>
    <mergeCell ref="C397:G397"/>
    <mergeCell ref="A398:B398"/>
    <mergeCell ref="C398:G398"/>
    <mergeCell ref="A393:B393"/>
    <mergeCell ref="C393:G393"/>
    <mergeCell ref="A394:B394"/>
    <mergeCell ref="C394:G394"/>
    <mergeCell ref="A395:B395"/>
    <mergeCell ref="C395:G395"/>
    <mergeCell ref="A390:B390"/>
    <mergeCell ref="C390:G390"/>
    <mergeCell ref="A391:B391"/>
    <mergeCell ref="C391:G391"/>
    <mergeCell ref="A392:B392"/>
    <mergeCell ref="C392:G392"/>
    <mergeCell ref="A387:B387"/>
    <mergeCell ref="C387:G387"/>
    <mergeCell ref="A388:B388"/>
    <mergeCell ref="C388:G388"/>
    <mergeCell ref="A389:B389"/>
    <mergeCell ref="C389:G389"/>
    <mergeCell ref="A384:B384"/>
    <mergeCell ref="C384:G384"/>
    <mergeCell ref="A385:B385"/>
    <mergeCell ref="C385:G385"/>
    <mergeCell ref="A386:B386"/>
    <mergeCell ref="C386:G386"/>
    <mergeCell ref="A381:B381"/>
    <mergeCell ref="C381:G381"/>
    <mergeCell ref="A382:B382"/>
    <mergeCell ref="C382:G382"/>
    <mergeCell ref="A383:B383"/>
    <mergeCell ref="C383:G383"/>
    <mergeCell ref="A378:B378"/>
    <mergeCell ref="C378:G378"/>
    <mergeCell ref="A379:B379"/>
    <mergeCell ref="C379:G379"/>
    <mergeCell ref="A380:B380"/>
    <mergeCell ref="C380:G380"/>
    <mergeCell ref="A375:B375"/>
    <mergeCell ref="C375:G375"/>
    <mergeCell ref="A376:B376"/>
    <mergeCell ref="C376:G376"/>
    <mergeCell ref="A377:B377"/>
    <mergeCell ref="C377:G377"/>
    <mergeCell ref="A372:B372"/>
    <mergeCell ref="C372:G372"/>
    <mergeCell ref="A373:B373"/>
    <mergeCell ref="C373:G373"/>
    <mergeCell ref="A374:B374"/>
    <mergeCell ref="C374:G374"/>
    <mergeCell ref="A368:B368"/>
    <mergeCell ref="C368:G368"/>
    <mergeCell ref="A369:G369"/>
    <mergeCell ref="A370:B370"/>
    <mergeCell ref="C370:G370"/>
    <mergeCell ref="A371:B371"/>
    <mergeCell ref="C371:G371"/>
    <mergeCell ref="A365:S365"/>
    <mergeCell ref="A366:B367"/>
    <mergeCell ref="C366:G367"/>
    <mergeCell ref="H366:H367"/>
    <mergeCell ref="L366:M366"/>
    <mergeCell ref="N366:O366"/>
    <mergeCell ref="P366:Q366"/>
    <mergeCell ref="R366:S366"/>
    <mergeCell ref="A362:B362"/>
    <mergeCell ref="C362:G362"/>
    <mergeCell ref="A363:B363"/>
    <mergeCell ref="C363:G363"/>
    <mergeCell ref="A364:B364"/>
    <mergeCell ref="C364:G364"/>
    <mergeCell ref="A359:B359"/>
    <mergeCell ref="C359:G359"/>
    <mergeCell ref="A360:B360"/>
    <mergeCell ref="C360:G360"/>
    <mergeCell ref="A361:B361"/>
    <mergeCell ref="C361:G361"/>
    <mergeCell ref="A356:B356"/>
    <mergeCell ref="C356:G356"/>
    <mergeCell ref="A357:B357"/>
    <mergeCell ref="C357:G357"/>
    <mergeCell ref="A358:B358"/>
    <mergeCell ref="C358:G358"/>
    <mergeCell ref="A353:B353"/>
    <mergeCell ref="C353:G353"/>
    <mergeCell ref="A354:B354"/>
    <mergeCell ref="C354:G354"/>
    <mergeCell ref="A355:B355"/>
    <mergeCell ref="C355:G355"/>
    <mergeCell ref="A350:B350"/>
    <mergeCell ref="C350:G350"/>
    <mergeCell ref="A351:B351"/>
    <mergeCell ref="C351:G351"/>
    <mergeCell ref="A352:B352"/>
    <mergeCell ref="C352:G352"/>
    <mergeCell ref="A347:B347"/>
    <mergeCell ref="C347:G347"/>
    <mergeCell ref="A348:B348"/>
    <mergeCell ref="C348:G348"/>
    <mergeCell ref="A349:B349"/>
    <mergeCell ref="C349:G349"/>
    <mergeCell ref="A344:B344"/>
    <mergeCell ref="C344:G344"/>
    <mergeCell ref="A345:B345"/>
    <mergeCell ref="C345:G345"/>
    <mergeCell ref="A346:B346"/>
    <mergeCell ref="C346:G346"/>
    <mergeCell ref="A341:B341"/>
    <mergeCell ref="C341:G341"/>
    <mergeCell ref="A342:B342"/>
    <mergeCell ref="C342:G342"/>
    <mergeCell ref="A343:B343"/>
    <mergeCell ref="C343:G343"/>
    <mergeCell ref="A338:B338"/>
    <mergeCell ref="C338:G338"/>
    <mergeCell ref="A339:B339"/>
    <mergeCell ref="C339:G339"/>
    <mergeCell ref="A340:B340"/>
    <mergeCell ref="C340:G340"/>
    <mergeCell ref="A335:B335"/>
    <mergeCell ref="C335:G335"/>
    <mergeCell ref="A336:B336"/>
    <mergeCell ref="C336:G336"/>
    <mergeCell ref="A337:B337"/>
    <mergeCell ref="C337:G337"/>
    <mergeCell ref="A332:B332"/>
    <mergeCell ref="C332:G332"/>
    <mergeCell ref="A333:B333"/>
    <mergeCell ref="C333:G333"/>
    <mergeCell ref="A334:B334"/>
    <mergeCell ref="C334:G334"/>
    <mergeCell ref="A329:B329"/>
    <mergeCell ref="C329:G329"/>
    <mergeCell ref="A330:B330"/>
    <mergeCell ref="C330:G330"/>
    <mergeCell ref="A331:B331"/>
    <mergeCell ref="C331:G331"/>
    <mergeCell ref="A326:B326"/>
    <mergeCell ref="C326:G326"/>
    <mergeCell ref="A327:B327"/>
    <mergeCell ref="C327:G327"/>
    <mergeCell ref="A328:B328"/>
    <mergeCell ref="C328:G328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17:B317"/>
    <mergeCell ref="C317:G317"/>
    <mergeCell ref="A318:B318"/>
    <mergeCell ref="C318:G318"/>
    <mergeCell ref="A319:B319"/>
    <mergeCell ref="C319:G319"/>
    <mergeCell ref="A313:B313"/>
    <mergeCell ref="C313:G313"/>
    <mergeCell ref="A314:B314"/>
    <mergeCell ref="C314:G314"/>
    <mergeCell ref="A315:S315"/>
    <mergeCell ref="A316:B316"/>
    <mergeCell ref="C316:G316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78:B178"/>
    <mergeCell ref="C178:G178"/>
    <mergeCell ref="A179:B179"/>
    <mergeCell ref="C179:G179"/>
    <mergeCell ref="A180:B180"/>
    <mergeCell ref="C180:G180"/>
    <mergeCell ref="A175:B175"/>
    <mergeCell ref="C175:G175"/>
    <mergeCell ref="A176:B176"/>
    <mergeCell ref="C176:G176"/>
    <mergeCell ref="A177:B177"/>
    <mergeCell ref="C177:G177"/>
    <mergeCell ref="A172:B172"/>
    <mergeCell ref="C172:G172"/>
    <mergeCell ref="A173:B173"/>
    <mergeCell ref="C173:G173"/>
    <mergeCell ref="A174:B174"/>
    <mergeCell ref="C174:G174"/>
    <mergeCell ref="A169:B169"/>
    <mergeCell ref="C169:G169"/>
    <mergeCell ref="A170:B170"/>
    <mergeCell ref="C170:G170"/>
    <mergeCell ref="A171:B171"/>
    <mergeCell ref="C171:G171"/>
    <mergeCell ref="A166:B166"/>
    <mergeCell ref="C166:G166"/>
    <mergeCell ref="A167:B167"/>
    <mergeCell ref="C167:G167"/>
    <mergeCell ref="A168:B168"/>
    <mergeCell ref="C168:G168"/>
    <mergeCell ref="A162:B162"/>
    <mergeCell ref="C162:G162"/>
    <mergeCell ref="A163:S163"/>
    <mergeCell ref="A164:B164"/>
    <mergeCell ref="C164:G164"/>
    <mergeCell ref="A165:B165"/>
    <mergeCell ref="C165:G165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17:B117"/>
    <mergeCell ref="C117:G117"/>
    <mergeCell ref="A118:B118"/>
    <mergeCell ref="C118:G118"/>
    <mergeCell ref="A119:B119"/>
    <mergeCell ref="C119:G119"/>
    <mergeCell ref="A114:B114"/>
    <mergeCell ref="C114:G114"/>
    <mergeCell ref="A115:B115"/>
    <mergeCell ref="C115:G115"/>
    <mergeCell ref="A116:B116"/>
    <mergeCell ref="C116:G116"/>
    <mergeCell ref="A111:B111"/>
    <mergeCell ref="C111:G111"/>
    <mergeCell ref="A112:B112"/>
    <mergeCell ref="C112:G112"/>
    <mergeCell ref="A113:B113"/>
    <mergeCell ref="C113:G113"/>
    <mergeCell ref="A108:B108"/>
    <mergeCell ref="C108:G108"/>
    <mergeCell ref="A109:B109"/>
    <mergeCell ref="C109:G109"/>
    <mergeCell ref="A110:B110"/>
    <mergeCell ref="C110:G110"/>
    <mergeCell ref="A105:B105"/>
    <mergeCell ref="C105:G105"/>
    <mergeCell ref="A106:B106"/>
    <mergeCell ref="C106:G106"/>
    <mergeCell ref="A107:B107"/>
    <mergeCell ref="C107:G107"/>
    <mergeCell ref="A102:B102"/>
    <mergeCell ref="C102:G102"/>
    <mergeCell ref="A103:B103"/>
    <mergeCell ref="C103:G103"/>
    <mergeCell ref="A104:B104"/>
    <mergeCell ref="C104:G104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69:B69"/>
    <mergeCell ref="C69:G69"/>
    <mergeCell ref="A70:B70"/>
    <mergeCell ref="C70:G70"/>
    <mergeCell ref="A71:B71"/>
    <mergeCell ref="C71:G71"/>
    <mergeCell ref="A66:B66"/>
    <mergeCell ref="C66:G66"/>
    <mergeCell ref="A67:B67"/>
    <mergeCell ref="C67:G67"/>
    <mergeCell ref="A68:B68"/>
    <mergeCell ref="C68:G68"/>
    <mergeCell ref="A63:B63"/>
    <mergeCell ref="C63:G63"/>
    <mergeCell ref="A64:B64"/>
    <mergeCell ref="C64:G64"/>
    <mergeCell ref="A65:B65"/>
    <mergeCell ref="C65:G65"/>
    <mergeCell ref="A60:B60"/>
    <mergeCell ref="C60:G60"/>
    <mergeCell ref="A61:B61"/>
    <mergeCell ref="C61:G61"/>
    <mergeCell ref="A62:B62"/>
    <mergeCell ref="C62:G62"/>
    <mergeCell ref="A57:B57"/>
    <mergeCell ref="C57:G57"/>
    <mergeCell ref="A58:B58"/>
    <mergeCell ref="C58:G58"/>
    <mergeCell ref="A59:B59"/>
    <mergeCell ref="C59:G59"/>
    <mergeCell ref="A54:B54"/>
    <mergeCell ref="C54:G54"/>
    <mergeCell ref="A55:B55"/>
    <mergeCell ref="C55:G55"/>
    <mergeCell ref="A56:B56"/>
    <mergeCell ref="C56:G56"/>
    <mergeCell ref="A51:B51"/>
    <mergeCell ref="C51:G51"/>
    <mergeCell ref="A52:B52"/>
    <mergeCell ref="C52:G52"/>
    <mergeCell ref="A53:B53"/>
    <mergeCell ref="C53:G53"/>
    <mergeCell ref="A48:B48"/>
    <mergeCell ref="C48:G48"/>
    <mergeCell ref="A49:B49"/>
    <mergeCell ref="C49:G49"/>
    <mergeCell ref="A50:B50"/>
    <mergeCell ref="C50:G50"/>
    <mergeCell ref="A45:B45"/>
    <mergeCell ref="C45:G45"/>
    <mergeCell ref="A46:B46"/>
    <mergeCell ref="C46:G46"/>
    <mergeCell ref="A47:B47"/>
    <mergeCell ref="C47:G47"/>
    <mergeCell ref="A42:B42"/>
    <mergeCell ref="C42:G42"/>
    <mergeCell ref="A43:B43"/>
    <mergeCell ref="C43:G43"/>
    <mergeCell ref="A44:B44"/>
    <mergeCell ref="C44:G44"/>
    <mergeCell ref="A39:B39"/>
    <mergeCell ref="C39:G39"/>
    <mergeCell ref="A40:B40"/>
    <mergeCell ref="C40:G40"/>
    <mergeCell ref="A41:B41"/>
    <mergeCell ref="C41:G41"/>
    <mergeCell ref="A36:B36"/>
    <mergeCell ref="C36:G36"/>
    <mergeCell ref="A37:B37"/>
    <mergeCell ref="C37:G37"/>
    <mergeCell ref="A38:B38"/>
    <mergeCell ref="C38:G38"/>
    <mergeCell ref="A33:B33"/>
    <mergeCell ref="C33:G33"/>
    <mergeCell ref="A34:B34"/>
    <mergeCell ref="C34:G34"/>
    <mergeCell ref="A35:B35"/>
    <mergeCell ref="C35:G35"/>
    <mergeCell ref="A30:B30"/>
    <mergeCell ref="C30:G30"/>
    <mergeCell ref="A31:B31"/>
    <mergeCell ref="C31:G31"/>
    <mergeCell ref="A32:B32"/>
    <mergeCell ref="C32:G32"/>
    <mergeCell ref="A27:B27"/>
    <mergeCell ref="C27:G27"/>
    <mergeCell ref="A28:B28"/>
    <mergeCell ref="C28:G28"/>
    <mergeCell ref="A29:B29"/>
    <mergeCell ref="C29:G29"/>
    <mergeCell ref="A24:B24"/>
    <mergeCell ref="C24:G24"/>
    <mergeCell ref="A25:B25"/>
    <mergeCell ref="C25:G25"/>
    <mergeCell ref="A26:B26"/>
    <mergeCell ref="C26:G26"/>
    <mergeCell ref="A23:B23"/>
    <mergeCell ref="C23:G23"/>
    <mergeCell ref="R16:S16"/>
    <mergeCell ref="A18:B18"/>
    <mergeCell ref="C18:G18"/>
    <mergeCell ref="A19:S19"/>
    <mergeCell ref="A20:B20"/>
    <mergeCell ref="C20:G20"/>
    <mergeCell ref="A16:B17"/>
    <mergeCell ref="C16:G17"/>
    <mergeCell ref="H16:H17"/>
    <mergeCell ref="L16:M16"/>
    <mergeCell ref="N16:O16"/>
    <mergeCell ref="P16:Q16"/>
    <mergeCell ref="D7:F7"/>
    <mergeCell ref="D8:F8"/>
    <mergeCell ref="E9:F9"/>
    <mergeCell ref="B13:F13"/>
    <mergeCell ref="B14:F14"/>
    <mergeCell ref="A15:S15"/>
    <mergeCell ref="A21:B21"/>
    <mergeCell ref="C21:G21"/>
    <mergeCell ref="A22:B22"/>
    <mergeCell ref="C22:G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 x14ac:dyDescent="0.3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332</v>
      </c>
      <c r="D68" s="34" t="e">
        <f>D18+D19+(D$2-D$13-D$18-D$19)*E04_1072205000295_05_0_00_0!#REF!/E04_1072205000295_05_0_00_0!#REF!</f>
        <v>#REF!</v>
      </c>
      <c r="E68" s="34" t="e">
        <f>E18+E19+(E$2-E$13-E$18-E$19-E$4)*E04_1072205000295_05_0_00_0!#REF!/E04_1072205000295_05_0_00_0!D$23</f>
        <v>#REF!</v>
      </c>
      <c r="F68" s="34" t="e">
        <f>F18+F19+(F$2-F$13-F$18-F$19-F$4-F5-F6)*E04_1072205000295_05_0_00_0!#REF!/E04_1072205000295_05_0_00_0!E$23</f>
        <v>#REF!</v>
      </c>
      <c r="G68" s="34" t="e">
        <f>G18+G19+(G$2-G$13-G$18-G$19-G$4-G5-G6)*E04_1072205000295_05_0_00_0!#REF!/E04_1072205000295_05_0_00_0!#REF!</f>
        <v>#REF!</v>
      </c>
      <c r="H68" s="34" t="e">
        <f>H18+H19+(H$2-H$13-H$18-H$19-H$4-H5-H6)*E04_1072205000295_05_0_00_0!#REF!/E04_1072205000295_05_0_00_0!#REF!</f>
        <v>#REF!</v>
      </c>
      <c r="I68" s="34" t="e">
        <f>I18+I19+(I$2-I$13-I$18-I$19-I$4-I5-I6)*E04_1072205000295_05_0_00_0!#REF!/E04_1072205000295_05_0_00_0!#REF!</f>
        <v>#REF!</v>
      </c>
      <c r="J68" s="34" t="e">
        <f>J18+J19+(J$2-J$13-J$18-J$19-J$4-J5-J6)*E04_1072205000295_05_0_00_0!#REF!/E04_1072205000295_05_0_00_0!H$23</f>
        <v>#REF!</v>
      </c>
      <c r="K68" s="34" t="e">
        <f>K18+K19+(K$2-K$13-K$18-K$19-K$4-K5-K6)*E04_1072205000295_05_0_00_0!#REF!/E04_1072205000295_05_0_00_0!#REF!</f>
        <v>#REF!</v>
      </c>
    </row>
    <row r="69" spans="1:11" x14ac:dyDescent="0.25">
      <c r="B69" s="33" t="s">
        <v>333</v>
      </c>
      <c r="D69" s="34" t="e">
        <f>D13+(D$2-D$13-D$18-D$19)*E04_1072205000295_05_0_00_0!#REF!/E04_1072205000295_05_0_00_0!#REF!</f>
        <v>#REF!</v>
      </c>
      <c r="E69" s="34" t="e">
        <f>E13+E4+(E$2-E$13-E$18-E$19-E$4)*E04_1072205000295_05_0_00_0!#REF!/E04_1072205000295_05_0_00_0!D$23</f>
        <v>#REF!</v>
      </c>
      <c r="F69" s="34" t="e">
        <f>F13+F4+F5+F6+(F$2-F$13-F$18-F$19-F$4-F5-F6)*E04_1072205000295_05_0_00_0!#REF!/E04_1072205000295_05_0_00_0!E$23</f>
        <v>#REF!</v>
      </c>
      <c r="G69" s="34" t="e">
        <f>G13+G4+G5+G6+(G$2-G$13-G$18-G$19-G$4-G5-G6)*E04_1072205000295_05_0_00_0!#REF!/E04_1072205000295_05_0_00_0!#REF!</f>
        <v>#REF!</v>
      </c>
      <c r="H69" s="34" t="e">
        <f>H13+H4+H5+H6+(H$2-H$13-H$18-H$19-H$4-H5-H6)*E04_1072205000295_05_0_00_0!#REF!/E04_1072205000295_05_0_00_0!#REF!</f>
        <v>#REF!</v>
      </c>
      <c r="I69" s="34" t="e">
        <f>I13+I4+I5+I6+(I$2-I$13-I$18-I$19-I$4-I5-I6)*E04_1072205000295_05_0_00_0!#REF!/E04_1072205000295_05_0_00_0!#REF!</f>
        <v>#REF!</v>
      </c>
      <c r="J69" s="34" t="e">
        <f>J13+J4+J5+J6+(J$2-J$13-J$18-J$19-J$4-J5-J6)*E04_1072205000295_05_0_00_0!#REF!/E04_1072205000295_05_0_00_0!H$23</f>
        <v>#REF!</v>
      </c>
      <c r="K69" s="34" t="e">
        <f>K13+K4+K5+K6+(K$2-K$13-K$18-K$19-K$4-K5-K6)*E04_1072205000295_05_0_00_0!#REF!/E04_1072205000295_05_0_00_0!#REF!</f>
        <v>#REF!</v>
      </c>
    </row>
    <row r="70" spans="1:11" x14ac:dyDescent="0.25">
      <c r="B70" s="33" t="s">
        <v>334</v>
      </c>
      <c r="D70" s="34" t="e">
        <f>D33+D39+(D$22-D$33-D$39-D$42)*E04_1072205000295_05_0_00_0!#REF!/E04_1072205000295_05_0_00_0!#REF!</f>
        <v>#REF!</v>
      </c>
      <c r="E70" s="34" t="e">
        <f>E33+E39+(E$22-E$33-E$39-E$42)*E04_1072205000295_05_0_00_0!#REF!/E04_1072205000295_05_0_00_0!D$23</f>
        <v>#REF!</v>
      </c>
      <c r="F70" s="34" t="e">
        <f>F33+F39+(F$22-F$33-F$39-F$42)*E04_1072205000295_05_0_00_0!#REF!/E04_1072205000295_05_0_00_0!E$23</f>
        <v>#REF!</v>
      </c>
      <c r="G70" s="34" t="e">
        <f>G33+G39+(G$22-G$33-G$39-G$42)*E04_1072205000295_05_0_00_0!#REF!/E04_1072205000295_05_0_00_0!#REF!</f>
        <v>#REF!</v>
      </c>
      <c r="H70" s="34" t="e">
        <f>H33+H39+(H$22-H$33-H$39-H$42)*E04_1072205000295_05_0_00_0!#REF!/E04_1072205000295_05_0_00_0!#REF!</f>
        <v>#REF!</v>
      </c>
      <c r="I70" s="34" t="e">
        <f>I33+I39+(I$22-I$33-I$39-I$42)*E04_1072205000295_05_0_00_0!#REF!/E04_1072205000295_05_0_00_0!#REF!</f>
        <v>#REF!</v>
      </c>
      <c r="J70" s="34" t="e">
        <f>J33+J39+(J$22-J$33-J$39-J$42)*E04_1072205000295_05_0_00_0!#REF!/E04_1072205000295_05_0_00_0!H$23</f>
        <v>#REF!</v>
      </c>
      <c r="K70" s="34" t="e">
        <f>K33+K39+(K$22-K$33-K$39-K$42)*E04_1072205000295_05_0_00_0!#REF!/E04_1072205000295_05_0_00_0!#REF!</f>
        <v>#REF!</v>
      </c>
    </row>
    <row r="71" spans="1:11" x14ac:dyDescent="0.25">
      <c r="B71" s="33" t="s">
        <v>335</v>
      </c>
      <c r="D71" s="34" t="e">
        <f>D42+(D$22-D$33-D$39-D$42)*E04_1072205000295_05_0_00_0!#REF!/E04_1072205000295_05_0_00_0!#REF!</f>
        <v>#REF!</v>
      </c>
      <c r="E71" s="34" t="e">
        <f>E42+(E$22-E$33-E$39-E$42)*E04_1072205000295_05_0_00_0!#REF!/E04_1072205000295_05_0_00_0!D$23</f>
        <v>#REF!</v>
      </c>
      <c r="F71" s="34" t="e">
        <f>F42+(F$22-F$33-F$39-F$42)*E04_1072205000295_05_0_00_0!#REF!/E04_1072205000295_05_0_00_0!E$23</f>
        <v>#REF!</v>
      </c>
      <c r="G71" s="34" t="e">
        <f>G42+(G$22-G$33-G$39-G$42)*E04_1072205000295_05_0_00_0!#REF!/E04_1072205000295_05_0_00_0!#REF!</f>
        <v>#REF!</v>
      </c>
      <c r="H71" s="34" t="e">
        <f>H42+(H$22-H$33-H$39-H$42)*E04_1072205000295_05_0_00_0!#REF!/E04_1072205000295_05_0_00_0!#REF!</f>
        <v>#REF!</v>
      </c>
      <c r="I71" s="34" t="e">
        <f>I42+(I$22-I$33-I$39-I$42)*E04_1072205000295_05_0_00_0!#REF!/E04_1072205000295_05_0_00_0!#REF!</f>
        <v>#REF!</v>
      </c>
      <c r="J71" s="34" t="e">
        <f>J42+(J$22-J$33-J$39-J$42)*E04_1072205000295_05_0_00_0!#REF!/E04_1072205000295_05_0_00_0!H$23</f>
        <v>#REF!</v>
      </c>
      <c r="K71" s="34" t="e">
        <f>K42+(K$22-K$33-K$39-K$42)*E04_1072205000295_05_0_00_0!#REF!/E04_1072205000295_05_0_00_0!#REF!</f>
        <v>#REF!</v>
      </c>
    </row>
    <row r="73" spans="1:11" x14ac:dyDescent="0.25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 x14ac:dyDescent="0.3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E04_1072205000295_05_0_00_0</vt:lpstr>
      <vt:lpstr>Лист1</vt:lpstr>
      <vt:lpstr>проч</vt:lpstr>
      <vt:lpstr>Росэнергоатом</vt:lpstr>
      <vt:lpstr>E04_1072205000295_05_0_00_0!Область_печати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Марина ms. Шаталова</cp:lastModifiedBy>
  <cp:lastPrinted>2019-02-25T06:42:52Z</cp:lastPrinted>
  <dcterms:created xsi:type="dcterms:W3CDTF">2015-09-16T07:43:55Z</dcterms:created>
  <dcterms:modified xsi:type="dcterms:W3CDTF">2020-04-07T08:26:09Z</dcterms:modified>
</cp:coreProperties>
</file>